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tbaker2\Desktop\"/>
    </mc:Choice>
  </mc:AlternateContent>
  <bookViews>
    <workbookView xWindow="10070" yWindow="1550" windowWidth="18060" windowHeight="12600" tabRatio="901"/>
  </bookViews>
  <sheets>
    <sheet name="CoverPage" sheetId="8" r:id="rId1"/>
    <sheet name="Workplan" sheetId="11" r:id="rId2"/>
    <sheet name="BudgSum" sheetId="5" r:id="rId3"/>
    <sheet name="Budget Narrative" sheetId="10" r:id="rId4"/>
    <sheet name="Supplemental Budget" sheetId="25" r:id="rId5"/>
    <sheet name="Worker'sComp" sheetId="14" r:id="rId6"/>
    <sheet name="CCC042017" sheetId="15" r:id="rId7"/>
    <sheet name=" BidderDecl" sheetId="16" r:id="rId8"/>
  </sheets>
  <definedNames>
    <definedName name="_xlnm.Print_Area" localSheetId="2">BudgSum!$A$1:$I$29</definedName>
    <definedName name="_xlnm.Print_Titles" localSheetId="1">Workplan!$3:$3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25" l="1"/>
  <c r="F28" i="10" l="1"/>
  <c r="F21" i="5" l="1"/>
  <c r="D21" i="5"/>
  <c r="D25" i="5" s="1"/>
  <c r="C21" i="5"/>
  <c r="E20" i="5"/>
  <c r="G20" i="5" s="1"/>
  <c r="B4" i="10" l="1"/>
  <c r="E4" i="10" s="1"/>
  <c r="F4" i="10" s="1"/>
  <c r="F8" i="10"/>
  <c r="F7" i="10"/>
  <c r="F6" i="10"/>
  <c r="F5" i="10"/>
  <c r="B9" i="10" l="1"/>
  <c r="E3" i="5"/>
  <c r="E19" i="5" l="1"/>
  <c r="J11" i="10" l="1"/>
  <c r="J12" i="10"/>
  <c r="J17" i="10"/>
  <c r="J18" i="10"/>
  <c r="J19" i="10"/>
  <c r="J20" i="10"/>
  <c r="J21" i="10"/>
  <c r="J22" i="10"/>
  <c r="D24" i="5" l="1"/>
  <c r="G19" i="5"/>
  <c r="E18" i="5"/>
  <c r="G18" i="5" s="1"/>
  <c r="E17" i="5"/>
  <c r="G17" i="5" s="1"/>
  <c r="E16" i="5"/>
  <c r="G16" i="5" s="1"/>
  <c r="E15" i="5"/>
  <c r="G15" i="5" s="1"/>
  <c r="E14" i="5"/>
  <c r="G14" i="5" s="1"/>
  <c r="E13" i="5"/>
  <c r="G13" i="5" s="1"/>
  <c r="E12" i="5"/>
  <c r="G12" i="5" s="1"/>
  <c r="E11" i="5"/>
  <c r="G11" i="5" s="1"/>
  <c r="E9" i="5"/>
  <c r="G9" i="5" s="1"/>
  <c r="E8" i="5"/>
  <c r="G8" i="5" s="1"/>
  <c r="E7" i="5"/>
  <c r="G7" i="5" s="1"/>
  <c r="E6" i="5"/>
  <c r="G6" i="5" s="1"/>
  <c r="E4" i="5"/>
  <c r="G4" i="5" l="1"/>
  <c r="E21" i="5"/>
  <c r="G3" i="5"/>
  <c r="D26" i="5"/>
  <c r="G21" i="5" l="1"/>
</calcChain>
</file>

<file path=xl/sharedStrings.xml><?xml version="1.0" encoding="utf-8"?>
<sst xmlns="http://schemas.openxmlformats.org/spreadsheetml/2006/main" count="144" uniqueCount="135">
  <si>
    <t>Budget Line Item</t>
  </si>
  <si>
    <t xml:space="preserve">Staff Travel </t>
  </si>
  <si>
    <t>Operating Expenses</t>
  </si>
  <si>
    <t>Equipment Purchases &amp; Furniture</t>
  </si>
  <si>
    <t>Instructional Materials and Supplies</t>
  </si>
  <si>
    <t>Tuition Payments/Vouchers</t>
  </si>
  <si>
    <t>Training Costs</t>
  </si>
  <si>
    <t>Work Experience Wages - WEX</t>
  </si>
  <si>
    <t>Supportive Services</t>
  </si>
  <si>
    <t>Other Program Services</t>
  </si>
  <si>
    <t>Total Funds</t>
  </si>
  <si>
    <t xml:space="preserve">Staff Salaries and Fringe Benefits </t>
  </si>
  <si>
    <t>Budget Total</t>
  </si>
  <si>
    <t>Total Cost</t>
  </si>
  <si>
    <t>Program Total</t>
  </si>
  <si>
    <t>Indirect Costs*</t>
  </si>
  <si>
    <t>Admin &amp; Indirect Costs Total*</t>
  </si>
  <si>
    <t>Facilities Rent</t>
  </si>
  <si>
    <t>Office Supplies</t>
  </si>
  <si>
    <t>Communications</t>
  </si>
  <si>
    <t xml:space="preserve">Other </t>
  </si>
  <si>
    <t xml:space="preserve"> Purchases</t>
  </si>
  <si>
    <t xml:space="preserve"> Leases</t>
  </si>
  <si>
    <t>Grant Budget Total</t>
  </si>
  <si>
    <t>Other</t>
  </si>
  <si>
    <t>Email:</t>
  </si>
  <si>
    <t>Date:</t>
  </si>
  <si>
    <t>Signature:</t>
  </si>
  <si>
    <t>Title:</t>
  </si>
  <si>
    <t>Name:</t>
  </si>
  <si>
    <t>Approval of Authorized Representative</t>
  </si>
  <si>
    <t>Fax Number:</t>
  </si>
  <si>
    <t>Telephone Number:</t>
  </si>
  <si>
    <t>Designated Contact Person:</t>
  </si>
  <si>
    <t>County:</t>
  </si>
  <si>
    <t>City &amp; Zip Code:</t>
  </si>
  <si>
    <t>Address:</t>
  </si>
  <si>
    <t>Project Cost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</si>
  <si>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</si>
  <si>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</si>
  <si>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</si>
  <si>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</si>
  <si>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</si>
  <si>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</si>
  <si>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</si>
  <si>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</si>
  <si>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</si>
  <si>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</si>
  <si>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</si>
  <si>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3. Operating Expenses</t>
  </si>
  <si>
    <t xml:space="preserve">2. Staff Travel </t>
  </si>
  <si>
    <t>Budget Amount</t>
  </si>
  <si>
    <t>Narrative Details</t>
  </si>
  <si>
    <t>Subtotal</t>
  </si>
  <si>
    <t>The undersigned in submitting this document hereby certifies the following:</t>
  </si>
  <si>
    <t xml:space="preserve">Signature: </t>
  </si>
  <si>
    <t xml:space="preserve">Date: </t>
  </si>
  <si>
    <t xml:space="preserve">City, State, Zip: </t>
  </si>
  <si>
    <t xml:space="preserve">Firm Name: </t>
  </si>
  <si>
    <t xml:space="preserve">Street Address: </t>
  </si>
  <si>
    <t xml:space="preserve">Name and Title (Print of Type):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</si>
  <si>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</si>
  <si>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Certification</t>
  </si>
  <si>
    <t>I, the official named below, CERTIFY UNDER PENALTY OF PERJURY that I am duly authorized to legally bind the prospective Contractor to the clause(s) listed below. This certification is made under the laws of the State of California.</t>
  </si>
  <si>
    <t xml:space="preserve">Federal ID Number: </t>
  </si>
  <si>
    <t xml:space="preserve">Authorized by (Signature): </t>
  </si>
  <si>
    <t xml:space="preserve">Date Executed: </t>
  </si>
  <si>
    <t xml:space="preserve">Executed in County of: </t>
  </si>
  <si>
    <t>CONTRACTOR CERTIFICATION CLAUSES</t>
  </si>
  <si>
    <t>1. STATEMENT OF COMPLIANCE: Contractor has, unless exempted, complied with the nondiscrimination program requirements. (Gov. Code §12990 (a-f) and CCR, Title 2, Section 11102) (Not applicable to public entities.)</t>
  </si>
  <si>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</si>
  <si>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</si>
  <si>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</si>
  <si>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t>5. EXPATRIATE CORPORATIONS:  Contractor hereby declares that it is not an expatriate corporation or subsidiary of an expatriate corporation within the meaning of Public Contract Code Section 10286 and 10286.1, and is eligible to contract with the State of California.</t>
  </si>
  <si>
    <t xml:space="preserve">7. DOMESTIC PARTNERS:  For contracts of $100,000 or more, Contractor certifies that Contractor is in compliance with Public Contract Code section 10295.3. </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</si>
  <si>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</si>
  <si>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DOING BUSINESS WITH THE STATE OF CALIFORNIA</t>
  </si>
  <si>
    <t>The following laws apply to persons or entities doing business with the State of California.</t>
  </si>
  <si>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</si>
  <si>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</si>
  <si>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</si>
  <si>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</si>
  <si>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</si>
  <si>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</si>
  <si>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</si>
  <si>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</si>
  <si>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</si>
  <si>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</si>
  <si>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</si>
  <si>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t xml:space="preserve">Contractor/Bidder Firm Name (Print): </t>
  </si>
  <si>
    <t>Fiscal Agent:</t>
  </si>
  <si>
    <t>Fiscal Agent</t>
  </si>
  <si>
    <t>IRS Tax ID Number</t>
  </si>
  <si>
    <t>CA Tax ID Number</t>
  </si>
  <si>
    <t>Funds Allocated</t>
  </si>
  <si>
    <t>Name of Contractor</t>
  </si>
  <si>
    <t>Total</t>
  </si>
  <si>
    <t>Organization Type</t>
  </si>
  <si>
    <t>Services Provided</t>
  </si>
  <si>
    <t xml:space="preserve">Fiscal Agent: </t>
  </si>
  <si>
    <t xml:space="preserve">Printed Name and Title (of Authorized Individual):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</si>
  <si>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</si>
  <si>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</si>
  <si>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</si>
  <si>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</si>
  <si>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t>Benefit %</t>
  </si>
  <si>
    <t>Total Benefits (Salaries x Benefit %)</t>
  </si>
  <si>
    <t xml:space="preserve">Total  Salaries (Salaries + Benefits) </t>
  </si>
  <si>
    <t xml:space="preserve">Participants Served          (If applicable) </t>
  </si>
  <si>
    <t>Type of Leverage/ Match Fund</t>
  </si>
  <si>
    <t>Source of Leverage/Match Fund</t>
  </si>
  <si>
    <t>Grant  Request Total</t>
  </si>
  <si>
    <t>Leveraged/Match Amount</t>
  </si>
  <si>
    <t>Job Titles of Staff; Roles and Responsibilities</t>
  </si>
  <si>
    <t>Salaries                                                                                                    (FTE x Monthly Salary x Months Allocated to Project)</t>
  </si>
  <si>
    <t xml:space="preserve">1. Staff Salaries and Benefits </t>
  </si>
  <si>
    <t>Program</t>
  </si>
  <si>
    <t>Contractual Services</t>
  </si>
  <si>
    <t>Estimated Completion Dates</t>
  </si>
  <si>
    <t>12. Contractual Services</t>
  </si>
  <si>
    <t>Admin*
(10% Cap)</t>
  </si>
  <si>
    <t>https://www.documents.dgs.ca.gov/dgs/fmc/gs/pd/gspd05-105.pdf</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</si>
  <si>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 xml:space="preserve">
</t>
    </r>
    <r>
      <rPr>
        <sz val="12"/>
        <color theme="1"/>
        <rFont val="Arial"/>
        <family val="2"/>
      </rPr>
      <t xml:space="preserve">   </t>
    </r>
  </si>
  <si>
    <t>Lead Fiscal Agent Location</t>
  </si>
  <si>
    <t>Lead Fiscal Agent Point of Contact</t>
  </si>
  <si>
    <r>
      <rPr>
        <b/>
        <u/>
        <sz val="12"/>
        <rFont val="Calibri"/>
        <family val="2"/>
        <scheme val="minor"/>
      </rPr>
      <t xml:space="preserve">EXAMPLE-DO NOT INCLUDE IN CALCULATIONS      </t>
    </r>
    <r>
      <rPr>
        <sz val="12"/>
        <rFont val="Calibri"/>
        <family val="2"/>
        <scheme val="minor"/>
      </rPr>
      <t xml:space="preserve">  Case Manager- coordinates services and supports for RERP participants linking them to training and appropriate placement</t>
    </r>
  </si>
  <si>
    <t>Request Total Amount:</t>
  </si>
  <si>
    <t>DUNS or SAM Number:</t>
  </si>
  <si>
    <t xml:space="preserve">Grant Workplan (Activities &amp; Outcomes)
</t>
  </si>
  <si>
    <t>Quarter 1</t>
  </si>
  <si>
    <t>Quarter 2</t>
  </si>
  <si>
    <t>Quarter 3</t>
  </si>
  <si>
    <t>Quarter 4</t>
  </si>
  <si>
    <t>Quarter 5</t>
  </si>
  <si>
    <t>Quarter 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</si>
</sst>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quot;$&quot;#,##0.00"/>
  </numFmts>
  <fonts count="28" x14ac:knownFonts="1">
    <font>
      <sz val="11"/>
      <color theme="1"/>
      <name val="Calibri"/>
      <family val="2"/>
      <scheme val="minor"/>
    </font>
    <font>
      <sz val="9"/>
      <color theme="1"/>
      <name val="Arial"/>
      <family val="2"/>
    </font>
    <font>
      <sz val="11"/>
      <color theme="1"/>
      <name val="Calibri"/>
      <family val="2"/>
      <scheme val="minor"/>
    </font>
    <font>
      <sz val="8"/>
      <color rgb="FF000000"/>
      <name val="Tahoma"/>
      <family val="2"/>
    </font>
    <font>
      <b/>
      <sz val="12"/>
      <color theme="1"/>
      <name val="Arial"/>
      <family val="2"/>
    </font>
    <font>
      <sz val="12"/>
      <color theme="1"/>
      <name val="Arial"/>
      <family val="2"/>
    </font>
    <font>
      <sz val="10"/>
      <color rgb="FF000000"/>
      <name val="Times New Roman"/>
      <family val="1"/>
    </font>
    <font>
      <u/>
      <sz val="12"/>
      <color theme="1"/>
      <name val="Arial"/>
      <family val="2"/>
    </font>
    <font>
      <i/>
      <sz val="12"/>
      <color theme="1"/>
      <name val="Arial"/>
      <family val="2"/>
    </font>
    <font>
      <u/>
      <sz val="11"/>
      <color theme="10"/>
      <name val="Calibri"/>
      <family val="2"/>
      <scheme val="minor"/>
    </font>
    <font>
      <u/>
      <sz val="12"/>
      <color theme="10"/>
      <name val="Arial"/>
      <family val="2"/>
    </font>
    <font>
      <b/>
      <sz val="11"/>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name val="Calibri"/>
      <family val="2"/>
      <scheme val="minor"/>
    </font>
    <font>
      <b/>
      <sz val="14"/>
      <name val="Calibri"/>
      <family val="2"/>
      <scheme val="minor"/>
    </font>
    <font>
      <sz val="14"/>
      <color theme="1"/>
      <name val="Calibri"/>
      <family val="2"/>
      <scheme val="minor"/>
    </font>
    <font>
      <sz val="11"/>
      <name val="Calibri"/>
      <family val="2"/>
      <scheme val="minor"/>
    </font>
    <font>
      <b/>
      <sz val="11"/>
      <name val="Calibri"/>
      <family val="2"/>
      <scheme val="minor"/>
    </font>
    <font>
      <b/>
      <u/>
      <sz val="12"/>
      <name val="Calibri"/>
      <family val="2"/>
      <scheme val="minor"/>
    </font>
    <font>
      <u/>
      <sz val="12"/>
      <color theme="1"/>
      <name val="Calibri"/>
      <family val="2"/>
      <scheme val="minor"/>
    </font>
    <font>
      <u/>
      <sz val="11"/>
      <color theme="1"/>
      <name val="Calibri"/>
      <family val="2"/>
      <scheme val="minor"/>
    </font>
    <font>
      <b/>
      <sz val="14"/>
      <color theme="1"/>
      <name val="Calibri"/>
      <family val="2"/>
      <scheme val="minor"/>
    </font>
    <font>
      <sz val="14"/>
      <name val="Calibri"/>
      <family val="2"/>
      <scheme val="minor"/>
    </font>
    <font>
      <b/>
      <sz val="14"/>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indexed="65"/>
        <bgColor indexed="64"/>
      </patternFill>
    </fill>
    <fill>
      <patternFill patternType="solid">
        <fgColor rgb="FFC0C0C0"/>
        <bgColor indexed="64"/>
      </patternFill>
    </fill>
    <fill>
      <patternFill patternType="solid">
        <fgColor rgb="FFC4DEDA"/>
        <bgColor indexed="64"/>
      </patternFill>
    </fill>
    <fill>
      <patternFill patternType="solid">
        <fgColor rgb="FFE2EEEC"/>
        <bgColor indexed="64"/>
      </patternFill>
    </fill>
    <fill>
      <patternFill patternType="solid">
        <fgColor theme="0" tint="-4.9989318521683403E-2"/>
        <bgColor indexed="64"/>
      </patternFill>
    </fill>
  </fills>
  <borders count="7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rgb="FF000000"/>
      </top>
      <bottom/>
      <diagonal/>
    </border>
    <border>
      <left/>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right/>
      <top/>
      <bottom style="thin">
        <color rgb="FF000000"/>
      </bottom>
      <diagonal/>
    </border>
    <border>
      <left style="medium">
        <color indexed="64"/>
      </left>
      <right/>
      <top/>
      <bottom style="thin">
        <color rgb="FF000000"/>
      </bottom>
      <diagonal/>
    </border>
    <border>
      <left style="thin">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xf numFmtId="44" fontId="2" fillId="0" borderId="0" applyFont="0" applyFill="0" applyBorder="0" applyAlignment="0" applyProtection="0"/>
    <xf numFmtId="9" fontId="2" fillId="0" borderId="0" applyFont="0" applyFill="0" applyBorder="0" applyAlignment="0" applyProtection="0"/>
    <xf numFmtId="0" fontId="6" fillId="0" borderId="0"/>
    <xf numFmtId="0" fontId="9" fillId="0" borderId="0" applyNumberFormat="0" applyFill="0" applyBorder="0" applyAlignment="0" applyProtection="0"/>
    <xf numFmtId="0" fontId="13" fillId="0" borderId="40" applyFill="0" applyBorder="0" applyAlignment="0">
      <alignment horizontal="left" vertical="top" wrapText="1"/>
    </xf>
    <xf numFmtId="0" fontId="13" fillId="0" borderId="40" applyFill="0" applyBorder="0" applyAlignment="0" applyProtection="0">
      <alignment horizontal="left" vertical="top" wrapText="1"/>
    </xf>
    <xf numFmtId="0" fontId="1" fillId="0" borderId="0"/>
    <xf numFmtId="43" fontId="1" fillId="0" borderId="0" applyFont="0" applyFill="0" applyBorder="0" applyAlignment="0" applyProtection="0"/>
  </cellStyleXfs>
  <cellXfs count="264">
    <xf numFmtId="0" fontId="0" fillId="0" borderId="0" xfId="0"/>
    <xf numFmtId="0" fontId="5" fillId="0" borderId="0" xfId="0" applyFont="1"/>
    <xf numFmtId="0" fontId="5" fillId="2" borderId="0" xfId="0" applyFont="1" applyFill="1"/>
    <xf numFmtId="0" fontId="5" fillId="2" borderId="0" xfId="0" applyFont="1" applyFill="1" applyAlignment="1">
      <alignment vertical="center" wrapText="1"/>
    </xf>
    <xf numFmtId="0" fontId="4" fillId="2" borderId="0" xfId="0" applyFont="1" applyFill="1"/>
    <xf numFmtId="0" fontId="5" fillId="2" borderId="29" xfId="0" applyFont="1" applyFill="1" applyBorder="1" applyProtection="1">
      <protection locked="0"/>
    </xf>
    <xf numFmtId="0" fontId="5" fillId="2" borderId="3" xfId="0" applyFont="1" applyFill="1" applyBorder="1" applyProtection="1">
      <protection locked="0"/>
    </xf>
    <xf numFmtId="0" fontId="5" fillId="2" borderId="0" xfId="0" applyFont="1" applyFill="1" applyProtection="1">
      <protection locked="0"/>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Alignment="1">
      <alignment horizontal="center" vertical="center" wrapText="1"/>
    </xf>
    <xf numFmtId="0" fontId="5" fillId="0" borderId="0" xfId="0" applyFont="1" applyFill="1" applyAlignment="1">
      <alignment horizontal="left" vertical="center" wrapText="1"/>
    </xf>
    <xf numFmtId="0" fontId="5" fillId="2" borderId="29"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10" fillId="2" borderId="0" xfId="4" applyFont="1" applyFill="1" applyAlignment="1">
      <alignment horizontal="center" vertical="center"/>
    </xf>
    <xf numFmtId="0" fontId="0" fillId="0" borderId="0" xfId="0" applyFont="1"/>
    <xf numFmtId="0" fontId="13" fillId="0" borderId="0" xfId="0" applyFont="1"/>
    <xf numFmtId="0" fontId="14" fillId="0" borderId="0" xfId="3" applyFont="1" applyFill="1" applyBorder="1" applyAlignment="1">
      <alignment horizontal="left" vertical="top"/>
    </xf>
    <xf numFmtId="0" fontId="14" fillId="0" borderId="48" xfId="3" applyFont="1" applyFill="1" applyBorder="1" applyAlignment="1" applyProtection="1">
      <alignment vertical="top" wrapText="1"/>
      <protection locked="0"/>
    </xf>
    <xf numFmtId="0" fontId="14" fillId="0" borderId="45" xfId="3" applyFont="1" applyFill="1" applyBorder="1" applyAlignment="1" applyProtection="1">
      <alignment vertical="top" wrapText="1"/>
      <protection locked="0"/>
    </xf>
    <xf numFmtId="0" fontId="14" fillId="0" borderId="42" xfId="3" applyFont="1" applyFill="1" applyBorder="1" applyAlignment="1" applyProtection="1">
      <alignment vertical="top" wrapText="1"/>
      <protection locked="0"/>
    </xf>
    <xf numFmtId="0" fontId="14" fillId="0" borderId="51" xfId="3" applyFont="1" applyFill="1" applyBorder="1" applyAlignment="1" applyProtection="1">
      <alignment vertical="top" wrapText="1"/>
      <protection locked="0"/>
    </xf>
    <xf numFmtId="0" fontId="14" fillId="0" borderId="54" xfId="3" applyFont="1" applyFill="1" applyBorder="1" applyAlignment="1" applyProtection="1">
      <alignment vertical="top" wrapText="1"/>
      <protection locked="0"/>
    </xf>
    <xf numFmtId="0" fontId="14" fillId="0" borderId="11" xfId="3" applyFont="1" applyFill="1" applyBorder="1" applyAlignment="1" applyProtection="1">
      <alignment vertical="top" wrapText="1"/>
      <protection locked="0"/>
    </xf>
    <xf numFmtId="0" fontId="13" fillId="0" borderId="0" xfId="0" applyFont="1" applyBorder="1"/>
    <xf numFmtId="0" fontId="19" fillId="0" borderId="0" xfId="0" applyFont="1" applyBorder="1"/>
    <xf numFmtId="49" fontId="20" fillId="0" borderId="1" xfId="0" applyNumberFormat="1" applyFont="1" applyFill="1" applyBorder="1" applyAlignment="1" applyProtection="1">
      <alignment horizontal="left" vertical="center" wrapText="1"/>
      <protection locked="0"/>
    </xf>
    <xf numFmtId="164" fontId="13" fillId="0" borderId="19" xfId="0" applyNumberFormat="1" applyFont="1" applyFill="1" applyBorder="1" applyAlignment="1" applyProtection="1">
      <alignment vertical="center"/>
      <protection locked="0"/>
    </xf>
    <xf numFmtId="0" fontId="17" fillId="0" borderId="14" xfId="0" applyFont="1" applyFill="1" applyBorder="1" applyAlignment="1" applyProtection="1">
      <alignment horizontal="center" vertical="center"/>
    </xf>
    <xf numFmtId="49" fontId="21" fillId="0" borderId="1" xfId="0" applyNumberFormat="1"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0" borderId="14" xfId="0" applyFont="1" applyBorder="1" applyAlignment="1" applyProtection="1">
      <alignment horizontal="center" vertical="center" wrapText="1"/>
    </xf>
    <xf numFmtId="0" fontId="0" fillId="0" borderId="0" xfId="0" applyNumberFormat="1" applyFont="1" applyAlignment="1">
      <alignment wrapText="1"/>
    </xf>
    <xf numFmtId="0" fontId="21" fillId="0" borderId="4" xfId="0" quotePrefix="1" applyFont="1" applyBorder="1" applyAlignment="1" applyProtection="1">
      <alignment horizontal="left" vertical="center" wrapText="1"/>
    </xf>
    <xf numFmtId="44" fontId="21" fillId="2" borderId="1" xfId="1" applyFont="1" applyFill="1" applyBorder="1" applyAlignment="1" applyProtection="1">
      <alignment vertical="top" wrapText="1"/>
      <protection locked="0"/>
    </xf>
    <xf numFmtId="49" fontId="20" fillId="0" borderId="1" xfId="0" applyNumberFormat="1" applyFont="1" applyFill="1" applyBorder="1" applyAlignment="1" applyProtection="1">
      <alignment vertical="center" wrapText="1"/>
      <protection locked="0"/>
    </xf>
    <xf numFmtId="164" fontId="13" fillId="0" borderId="19" xfId="0" applyNumberFormat="1" applyFont="1" applyFill="1" applyBorder="1" applyAlignment="1" applyProtection="1">
      <alignment horizontal="center" vertical="center"/>
      <protection locked="0"/>
    </xf>
    <xf numFmtId="164" fontId="20" fillId="3" borderId="4" xfId="1" applyNumberFormat="1" applyFont="1" applyFill="1" applyBorder="1" applyAlignment="1" applyProtection="1">
      <alignment horizontal="left" vertical="center" wrapText="1"/>
    </xf>
    <xf numFmtId="0" fontId="17" fillId="0" borderId="0" xfId="0" applyFont="1" applyFill="1" applyBorder="1" applyAlignment="1" applyProtection="1">
      <alignment horizontal="center" vertical="center"/>
    </xf>
    <xf numFmtId="164" fontId="21" fillId="0" borderId="0" xfId="1" applyNumberFormat="1" applyFont="1" applyFill="1" applyBorder="1" applyAlignment="1" applyProtection="1">
      <alignment horizontal="right" vertical="center"/>
    </xf>
    <xf numFmtId="164" fontId="21" fillId="0" borderId="0" xfId="0" applyNumberFormat="1" applyFont="1" applyFill="1" applyBorder="1" applyAlignment="1" applyProtection="1">
      <alignment vertical="center" wrapText="1"/>
    </xf>
    <xf numFmtId="0" fontId="13" fillId="0" borderId="0" xfId="0" applyFont="1" applyFill="1" applyBorder="1"/>
    <xf numFmtId="164" fontId="17" fillId="0" borderId="4" xfId="0" applyNumberFormat="1" applyFont="1" applyFill="1" applyBorder="1" applyAlignment="1" applyProtection="1">
      <alignment horizontal="center" vertical="center" wrapText="1"/>
    </xf>
    <xf numFmtId="164" fontId="20" fillId="0" borderId="4" xfId="0" applyNumberFormat="1" applyFont="1" applyFill="1" applyBorder="1" applyAlignment="1" applyProtection="1">
      <alignment horizontal="center" wrapText="1"/>
    </xf>
    <xf numFmtId="164" fontId="17" fillId="0" borderId="0" xfId="0" applyNumberFormat="1" applyFont="1" applyFill="1" applyBorder="1" applyAlignment="1" applyProtection="1">
      <alignment vertical="center" wrapText="1"/>
    </xf>
    <xf numFmtId="164" fontId="13" fillId="0" borderId="0" xfId="0" applyNumberFormat="1" applyFont="1" applyFill="1" applyBorder="1"/>
    <xf numFmtId="164" fontId="11" fillId="0" borderId="4" xfId="0" applyNumberFormat="1" applyFont="1" applyFill="1" applyBorder="1" applyAlignment="1">
      <alignment horizontal="center"/>
    </xf>
    <xf numFmtId="164" fontId="12" fillId="0" borderId="0" xfId="0" applyNumberFormat="1" applyFont="1" applyFill="1" applyBorder="1" applyAlignment="1">
      <alignment horizontal="center"/>
    </xf>
    <xf numFmtId="0" fontId="13" fillId="0" borderId="0" xfId="0" applyFont="1" applyFill="1" applyBorder="1" applyAlignment="1">
      <alignment vertical="center"/>
    </xf>
    <xf numFmtId="0" fontId="13" fillId="0" borderId="0" xfId="0" applyFont="1" applyBorder="1" applyAlignment="1">
      <alignment vertical="center"/>
    </xf>
    <xf numFmtId="0" fontId="13" fillId="0" borderId="0" xfId="0" applyFont="1" applyFill="1" applyBorder="1" applyAlignment="1" applyProtection="1">
      <alignment horizontal="left"/>
    </xf>
    <xf numFmtId="0" fontId="13" fillId="0" borderId="0" xfId="0" applyNumberFormat="1" applyFont="1" applyAlignment="1">
      <alignment wrapText="1"/>
    </xf>
    <xf numFmtId="0" fontId="12" fillId="0" borderId="0" xfId="0" applyFont="1" applyBorder="1" applyAlignment="1" applyProtection="1">
      <alignment horizontal="center" vertical="center"/>
    </xf>
    <xf numFmtId="49" fontId="15" fillId="2" borderId="14" xfId="0" applyNumberFormat="1" applyFont="1" applyFill="1" applyBorder="1" applyAlignment="1" applyProtection="1">
      <alignment horizontal="left" vertical="center" wrapText="1"/>
      <protection locked="0"/>
    </xf>
    <xf numFmtId="164" fontId="15" fillId="2" borderId="4" xfId="0" applyNumberFormat="1" applyFont="1" applyFill="1" applyBorder="1" applyAlignment="1" applyProtection="1">
      <alignment horizontal="right" vertical="center" wrapText="1"/>
      <protection locked="0"/>
    </xf>
    <xf numFmtId="164" fontId="17" fillId="2" borderId="19" xfId="1" applyNumberFormat="1" applyFont="1" applyFill="1" applyBorder="1" applyAlignment="1" applyProtection="1">
      <alignment horizontal="right" vertical="center" wrapText="1"/>
    </xf>
    <xf numFmtId="44" fontId="17" fillId="0" borderId="0" xfId="1" applyFont="1" applyFill="1" applyBorder="1" applyAlignment="1" applyProtection="1">
      <alignment horizontal="center" vertical="top" wrapText="1"/>
    </xf>
    <xf numFmtId="44" fontId="17" fillId="0" borderId="0" xfId="1" applyFont="1" applyFill="1" applyBorder="1" applyAlignment="1" applyProtection="1">
      <alignment vertical="top" wrapText="1"/>
    </xf>
    <xf numFmtId="0" fontId="17" fillId="3" borderId="1" xfId="0" applyFont="1" applyFill="1" applyBorder="1" applyAlignment="1" applyProtection="1">
      <alignment vertical="center" wrapText="1"/>
    </xf>
    <xf numFmtId="0" fontId="17" fillId="3" borderId="2" xfId="0" applyFont="1" applyFill="1" applyBorder="1" applyAlignment="1" applyProtection="1">
      <alignment vertical="center" wrapText="1"/>
    </xf>
    <xf numFmtId="0" fontId="22" fillId="0" borderId="0" xfId="0" applyFont="1" applyFill="1" applyBorder="1" applyAlignment="1" applyProtection="1">
      <alignment horizontal="center" vertical="center" wrapText="1"/>
    </xf>
    <xf numFmtId="49" fontId="15" fillId="3" borderId="8" xfId="0" applyNumberFormat="1" applyFont="1" applyFill="1" applyBorder="1" applyAlignment="1" applyProtection="1">
      <alignment vertical="center"/>
      <protection locked="0"/>
    </xf>
    <xf numFmtId="49" fontId="15" fillId="3" borderId="9" xfId="0" applyNumberFormat="1" applyFont="1" applyFill="1" applyBorder="1" applyAlignment="1" applyProtection="1">
      <alignment vertical="center"/>
      <protection locked="0"/>
    </xf>
    <xf numFmtId="164" fontId="17" fillId="2" borderId="23" xfId="1" applyNumberFormat="1" applyFont="1" applyFill="1" applyBorder="1" applyAlignment="1" applyProtection="1">
      <alignment horizontal="right" vertical="center" wrapText="1"/>
      <protection locked="0"/>
    </xf>
    <xf numFmtId="49" fontId="15" fillId="3" borderId="20" xfId="0" applyNumberFormat="1" applyFont="1" applyFill="1" applyBorder="1" applyAlignment="1" applyProtection="1">
      <alignment vertical="center" wrapText="1"/>
      <protection locked="0"/>
    </xf>
    <xf numFmtId="49" fontId="15" fillId="3" borderId="6" xfId="0" applyNumberFormat="1" applyFont="1" applyFill="1" applyBorder="1" applyAlignment="1" applyProtection="1">
      <alignment vertical="center" wrapText="1"/>
      <protection locked="0"/>
    </xf>
    <xf numFmtId="164" fontId="17" fillId="2" borderId="28" xfId="1" applyNumberFormat="1" applyFont="1" applyFill="1" applyBorder="1" applyAlignment="1" applyProtection="1">
      <alignment horizontal="right" vertical="center" wrapText="1"/>
      <protection locked="0"/>
    </xf>
    <xf numFmtId="49" fontId="15" fillId="3" borderId="27" xfId="0" applyNumberFormat="1" applyFont="1" applyFill="1" applyBorder="1" applyAlignment="1" applyProtection="1">
      <alignment vertical="center" wrapText="1"/>
      <protection locked="0"/>
    </xf>
    <xf numFmtId="49" fontId="15" fillId="3" borderId="55" xfId="0" applyNumberFormat="1" applyFont="1" applyFill="1" applyBorder="1" applyAlignment="1" applyProtection="1">
      <alignment vertical="center" wrapText="1"/>
      <protection locked="0"/>
    </xf>
    <xf numFmtId="49" fontId="15" fillId="3" borderId="8" xfId="0" applyNumberFormat="1" applyFont="1" applyFill="1" applyBorder="1" applyAlignment="1" applyProtection="1">
      <alignment vertical="center" wrapText="1"/>
      <protection locked="0"/>
    </xf>
    <xf numFmtId="49" fontId="15" fillId="3" borderId="9" xfId="0" applyNumberFormat="1" applyFont="1" applyFill="1" applyBorder="1" applyAlignment="1" applyProtection="1">
      <alignment vertical="center" wrapText="1"/>
      <protection locked="0"/>
    </xf>
    <xf numFmtId="164" fontId="17" fillId="2" borderId="38" xfId="1" applyNumberFormat="1" applyFont="1" applyFill="1" applyBorder="1" applyAlignment="1" applyProtection="1">
      <alignment horizontal="right" vertical="center" wrapText="1"/>
      <protection locked="0"/>
    </xf>
    <xf numFmtId="44" fontId="17" fillId="0" borderId="0" xfId="1" applyFont="1" applyFill="1" applyBorder="1" applyAlignment="1" applyProtection="1">
      <alignment horizontal="left" vertical="top" wrapText="1"/>
    </xf>
    <xf numFmtId="0" fontId="13" fillId="0" borderId="0" xfId="0" applyFont="1" applyProtection="1"/>
    <xf numFmtId="0" fontId="13" fillId="2" borderId="5" xfId="0" applyFont="1" applyFill="1" applyBorder="1" applyAlignment="1"/>
    <xf numFmtId="0" fontId="23" fillId="0" borderId="0" xfId="0" applyFont="1"/>
    <xf numFmtId="0" fontId="23" fillId="0" borderId="0" xfId="0" applyFont="1" applyProtection="1"/>
    <xf numFmtId="0" fontId="13" fillId="0" borderId="0" xfId="0" applyFont="1" applyAlignment="1">
      <alignment horizontal="center" vertical="center" wrapText="1"/>
    </xf>
    <xf numFmtId="0" fontId="24" fillId="0" borderId="0" xfId="0" applyFont="1"/>
    <xf numFmtId="0" fontId="24" fillId="0" borderId="0" xfId="0" applyFont="1" applyFill="1" applyBorder="1"/>
    <xf numFmtId="164" fontId="21" fillId="0" borderId="0" xfId="0" applyNumberFormat="1" applyFont="1" applyFill="1" applyBorder="1" applyAlignment="1">
      <alignment vertical="center" wrapText="1"/>
    </xf>
    <xf numFmtId="44" fontId="21" fillId="0" borderId="0" xfId="1" applyFont="1" applyFill="1" applyBorder="1" applyAlignment="1" applyProtection="1">
      <alignment horizontal="center" vertical="top" wrapText="1"/>
    </xf>
    <xf numFmtId="0" fontId="11" fillId="0" borderId="0" xfId="0" applyFont="1" applyBorder="1" applyAlignment="1">
      <alignment horizontal="center" vertical="center"/>
    </xf>
    <xf numFmtId="0" fontId="0" fillId="0" borderId="0" xfId="0" applyFont="1" applyFill="1" applyBorder="1" applyAlignment="1" applyProtection="1">
      <alignment horizontal="left"/>
    </xf>
    <xf numFmtId="0" fontId="15" fillId="0" borderId="47" xfId="3" applyFont="1" applyFill="1" applyBorder="1" applyAlignment="1" applyProtection="1">
      <alignment vertical="center"/>
    </xf>
    <xf numFmtId="0" fontId="17" fillId="0" borderId="47" xfId="3" applyFont="1" applyFill="1" applyBorder="1" applyAlignment="1" applyProtection="1">
      <alignment vertical="center"/>
    </xf>
    <xf numFmtId="0" fontId="17" fillId="0" borderId="46" xfId="3" applyFont="1" applyFill="1" applyBorder="1" applyAlignment="1" applyProtection="1">
      <alignment vertical="center"/>
    </xf>
    <xf numFmtId="0" fontId="15" fillId="0" borderId="44" xfId="3" applyFont="1" applyFill="1" applyBorder="1" applyAlignment="1" applyProtection="1">
      <alignment vertical="center"/>
    </xf>
    <xf numFmtId="0" fontId="15" fillId="0" borderId="43" xfId="3" applyFont="1" applyFill="1" applyBorder="1" applyAlignment="1" applyProtection="1">
      <alignment vertical="center"/>
    </xf>
    <xf numFmtId="0" fontId="15" fillId="0" borderId="50" xfId="3" applyFont="1" applyFill="1" applyBorder="1" applyAlignment="1" applyProtection="1">
      <alignment vertical="center"/>
    </xf>
    <xf numFmtId="0" fontId="15" fillId="0" borderId="49" xfId="3" applyFont="1" applyFill="1" applyBorder="1" applyAlignment="1" applyProtection="1">
      <alignment vertical="center"/>
    </xf>
    <xf numFmtId="0" fontId="15" fillId="0" borderId="46" xfId="3" applyFont="1" applyFill="1" applyBorder="1" applyAlignment="1" applyProtection="1">
      <alignment vertical="center"/>
    </xf>
    <xf numFmtId="0" fontId="15" fillId="0" borderId="53" xfId="3" applyFont="1" applyFill="1" applyBorder="1" applyAlignment="1" applyProtection="1">
      <alignment vertical="center"/>
    </xf>
    <xf numFmtId="0" fontId="15" fillId="0" borderId="52" xfId="3" applyFont="1" applyFill="1" applyBorder="1" applyAlignment="1" applyProtection="1">
      <alignment vertical="center"/>
    </xf>
    <xf numFmtId="0" fontId="15" fillId="0" borderId="26" xfId="3" applyFont="1" applyFill="1" applyBorder="1" applyAlignment="1" applyProtection="1">
      <alignment vertical="center"/>
    </xf>
    <xf numFmtId="0" fontId="15" fillId="0" borderId="25" xfId="3" applyFont="1" applyFill="1" applyBorder="1" applyAlignment="1" applyProtection="1">
      <alignment horizontal="right" vertical="center"/>
    </xf>
    <xf numFmtId="0" fontId="15" fillId="0" borderId="33" xfId="3" applyFont="1" applyFill="1" applyBorder="1" applyAlignment="1" applyProtection="1">
      <alignment vertical="center"/>
    </xf>
    <xf numFmtId="0" fontId="15" fillId="0" borderId="41" xfId="3" applyFont="1" applyFill="1" applyBorder="1" applyAlignment="1" applyProtection="1">
      <alignment horizontal="right" vertical="center"/>
    </xf>
    <xf numFmtId="0" fontId="15" fillId="0" borderId="30" xfId="3" applyFont="1" applyFill="1" applyBorder="1" applyAlignment="1" applyProtection="1">
      <alignment vertical="center"/>
    </xf>
    <xf numFmtId="0" fontId="15" fillId="0" borderId="9" xfId="3" applyFont="1" applyFill="1" applyBorder="1" applyAlignment="1" applyProtection="1">
      <alignment vertical="center"/>
    </xf>
    <xf numFmtId="0" fontId="15" fillId="0" borderId="40" xfId="3" applyFont="1" applyFill="1" applyBorder="1" applyAlignment="1" applyProtection="1">
      <alignment vertical="center"/>
    </xf>
    <xf numFmtId="0" fontId="15" fillId="0" borderId="2" xfId="3" applyFont="1" applyFill="1" applyBorder="1" applyAlignment="1" applyProtection="1">
      <alignment vertical="center"/>
    </xf>
    <xf numFmtId="0" fontId="15" fillId="0" borderId="39" xfId="3" applyFont="1" applyFill="1" applyBorder="1" applyAlignment="1" applyProtection="1">
      <alignment vertical="center"/>
    </xf>
    <xf numFmtId="0" fontId="15" fillId="0" borderId="31" xfId="3" applyFont="1" applyFill="1" applyBorder="1" applyAlignment="1" applyProtection="1">
      <alignment vertical="center"/>
    </xf>
    <xf numFmtId="164" fontId="20" fillId="0" borderId="4" xfId="1" applyNumberFormat="1" applyFont="1" applyFill="1" applyBorder="1" applyAlignment="1" applyProtection="1">
      <alignment horizontal="right" vertical="center" wrapText="1"/>
      <protection locked="0"/>
    </xf>
    <xf numFmtId="164" fontId="20" fillId="0" borderId="4" xfId="0" applyNumberFormat="1" applyFont="1" applyFill="1" applyBorder="1" applyAlignment="1" applyProtection="1">
      <alignment horizontal="right" vertical="center" wrapText="1"/>
    </xf>
    <xf numFmtId="164" fontId="20" fillId="0" borderId="4" xfId="0" applyNumberFormat="1" applyFont="1" applyFill="1" applyBorder="1" applyAlignment="1" applyProtection="1">
      <alignment horizontal="right" vertical="center" wrapText="1"/>
      <protection locked="0"/>
    </xf>
    <xf numFmtId="164" fontId="20" fillId="0" borderId="4" xfId="0" applyNumberFormat="1" applyFont="1" applyBorder="1" applyAlignment="1" applyProtection="1">
      <alignment horizontal="right" vertical="center" wrapText="1"/>
    </xf>
    <xf numFmtId="0" fontId="15" fillId="4" borderId="28" xfId="3" applyFont="1" applyFill="1" applyBorder="1" applyAlignment="1" applyProtection="1">
      <alignment vertical="top" wrapText="1"/>
      <protection locked="0"/>
    </xf>
    <xf numFmtId="0" fontId="15" fillId="4" borderId="23" xfId="3" applyFont="1" applyFill="1" applyBorder="1" applyAlignment="1" applyProtection="1">
      <alignment vertical="top" wrapText="1"/>
      <protection locked="0"/>
    </xf>
    <xf numFmtId="0" fontId="15" fillId="4" borderId="11" xfId="3" applyFont="1" applyFill="1" applyBorder="1" applyAlignment="1" applyProtection="1">
      <alignment vertical="top" wrapText="1"/>
      <protection locked="0"/>
    </xf>
    <xf numFmtId="0" fontId="12" fillId="5" borderId="10" xfId="0" applyFont="1" applyFill="1" applyBorder="1" applyAlignment="1">
      <alignment horizontal="center" vertical="center" wrapText="1"/>
    </xf>
    <xf numFmtId="0" fontId="17" fillId="5" borderId="10" xfId="0" applyFont="1" applyFill="1" applyBorder="1" applyAlignment="1" applyProtection="1">
      <alignment horizontal="center" vertical="center" wrapText="1"/>
    </xf>
    <xf numFmtId="0" fontId="17" fillId="5" borderId="13" xfId="0" applyFont="1" applyFill="1" applyBorder="1" applyAlignment="1" applyProtection="1">
      <alignment horizontal="center" vertical="center" wrapText="1"/>
    </xf>
    <xf numFmtId="0" fontId="27" fillId="6" borderId="26" xfId="3" applyFont="1" applyFill="1" applyBorder="1" applyAlignment="1" applyProtection="1">
      <alignment horizontal="left" vertical="top"/>
    </xf>
    <xf numFmtId="0" fontId="16" fillId="6" borderId="25" xfId="3" applyFont="1" applyFill="1" applyBorder="1" applyAlignment="1" applyProtection="1">
      <alignment horizontal="left" vertical="top"/>
    </xf>
    <xf numFmtId="0" fontId="14" fillId="6" borderId="24" xfId="3" applyFont="1" applyFill="1" applyBorder="1" applyAlignment="1">
      <alignment horizontal="left" vertical="top"/>
    </xf>
    <xf numFmtId="0" fontId="18" fillId="6" borderId="35" xfId="3" applyFont="1" applyFill="1" applyBorder="1" applyAlignment="1" applyProtection="1">
      <alignment vertical="center"/>
    </xf>
    <xf numFmtId="0" fontId="17" fillId="6" borderId="36" xfId="3" applyFont="1" applyFill="1" applyBorder="1" applyAlignment="1" applyProtection="1">
      <alignment vertical="center"/>
    </xf>
    <xf numFmtId="0" fontId="16" fillId="6" borderId="37" xfId="3" applyFont="1" applyFill="1" applyBorder="1" applyAlignment="1" applyProtection="1">
      <alignment vertical="top" wrapText="1"/>
    </xf>
    <xf numFmtId="0" fontId="18" fillId="6" borderId="26" xfId="3" applyFont="1" applyFill="1" applyBorder="1" applyAlignment="1" applyProtection="1">
      <alignment horizontal="left" vertical="top"/>
    </xf>
    <xf numFmtId="0" fontId="17" fillId="6" borderId="25" xfId="3" applyFont="1" applyFill="1" applyBorder="1" applyAlignment="1" applyProtection="1">
      <alignment horizontal="left" vertical="top"/>
    </xf>
    <xf numFmtId="0" fontId="17" fillId="6" borderId="37" xfId="3" applyFont="1" applyFill="1" applyBorder="1" applyAlignment="1">
      <alignment horizontal="left" vertical="center" wrapText="1"/>
    </xf>
    <xf numFmtId="0" fontId="18" fillId="6" borderId="39" xfId="3" applyFont="1" applyFill="1" applyBorder="1" applyAlignment="1" applyProtection="1">
      <alignment horizontal="left" vertical="top"/>
    </xf>
    <xf numFmtId="0" fontId="17" fillId="6" borderId="31" xfId="3" applyFont="1" applyFill="1" applyBorder="1" applyAlignment="1" applyProtection="1">
      <alignment horizontal="left" vertical="top"/>
    </xf>
    <xf numFmtId="0" fontId="17" fillId="6" borderId="34" xfId="3" applyFont="1" applyFill="1" applyBorder="1" applyAlignment="1">
      <alignment horizontal="left" vertical="center" wrapText="1"/>
    </xf>
    <xf numFmtId="0" fontId="17" fillId="6" borderId="3" xfId="0" applyFont="1" applyFill="1" applyBorder="1" applyAlignment="1" applyProtection="1">
      <alignment vertical="center" wrapText="1"/>
    </xf>
    <xf numFmtId="0" fontId="17" fillId="6" borderId="23" xfId="0" applyFont="1" applyFill="1" applyBorder="1" applyAlignment="1" applyProtection="1">
      <alignment vertical="center" wrapText="1"/>
    </xf>
    <xf numFmtId="0" fontId="12" fillId="6" borderId="18" xfId="0" applyFont="1" applyFill="1" applyBorder="1" applyAlignment="1">
      <alignment vertical="center"/>
    </xf>
    <xf numFmtId="0" fontId="12" fillId="6" borderId="17" xfId="0" applyFont="1" applyFill="1" applyBorder="1" applyAlignment="1">
      <alignment vertical="center"/>
    </xf>
    <xf numFmtId="0" fontId="12" fillId="6" borderId="16" xfId="0" applyFont="1" applyFill="1" applyBorder="1" applyAlignment="1">
      <alignment vertical="center"/>
    </xf>
    <xf numFmtId="0" fontId="17" fillId="6" borderId="14" xfId="0" applyFont="1" applyFill="1" applyBorder="1" applyAlignment="1" applyProtection="1">
      <alignment horizontal="center" vertical="center"/>
    </xf>
    <xf numFmtId="0" fontId="21" fillId="6" borderId="14" xfId="0" applyFont="1" applyFill="1" applyBorder="1" applyAlignment="1" applyProtection="1">
      <alignment horizontal="center" vertical="center" wrapText="1"/>
    </xf>
    <xf numFmtId="0" fontId="18" fillId="6" borderId="59" xfId="0" applyFont="1" applyFill="1" applyBorder="1" applyAlignment="1" applyProtection="1">
      <alignment vertical="center"/>
    </xf>
    <xf numFmtId="0" fontId="18" fillId="6" borderId="59" xfId="0" applyFont="1" applyFill="1" applyBorder="1" applyAlignment="1" applyProtection="1">
      <alignment horizontal="center" vertical="center" wrapText="1"/>
    </xf>
    <xf numFmtId="0" fontId="18" fillId="6" borderId="60" xfId="0" applyFont="1" applyFill="1" applyBorder="1" applyAlignment="1" applyProtection="1">
      <alignment horizontal="center" vertical="center" wrapText="1"/>
    </xf>
    <xf numFmtId="0" fontId="18" fillId="6" borderId="32" xfId="0" applyFont="1" applyFill="1" applyBorder="1" applyAlignment="1" applyProtection="1">
      <alignment horizontal="center" vertical="center" wrapText="1"/>
    </xf>
    <xf numFmtId="0" fontId="18" fillId="6" borderId="54" xfId="0" applyFont="1" applyFill="1" applyBorder="1" applyAlignment="1" applyProtection="1">
      <alignment horizontal="center" vertical="center" wrapText="1"/>
    </xf>
    <xf numFmtId="0" fontId="17" fillId="7" borderId="15" xfId="0" applyFont="1" applyFill="1" applyBorder="1" applyAlignment="1" applyProtection="1">
      <alignment horizontal="center" vertical="center"/>
    </xf>
    <xf numFmtId="0" fontId="17" fillId="7" borderId="10" xfId="0" applyFont="1" applyFill="1" applyBorder="1" applyAlignment="1" applyProtection="1">
      <alignment horizontal="left" vertical="center" wrapText="1"/>
    </xf>
    <xf numFmtId="0" fontId="17" fillId="7" borderId="14" xfId="0" applyFont="1" applyFill="1" applyBorder="1" applyAlignment="1" applyProtection="1">
      <alignment horizontal="center" vertical="center"/>
    </xf>
    <xf numFmtId="0" fontId="17" fillId="7" borderId="4" xfId="0" applyFont="1" applyFill="1" applyBorder="1" applyAlignment="1" applyProtection="1">
      <alignment horizontal="left" vertical="center"/>
    </xf>
    <xf numFmtId="0" fontId="18" fillId="6" borderId="18" xfId="0" applyFont="1" applyFill="1" applyBorder="1" applyAlignment="1" applyProtection="1">
      <alignment vertical="center"/>
    </xf>
    <xf numFmtId="0" fontId="17" fillId="6" borderId="1" xfId="0" applyFont="1" applyFill="1" applyBorder="1" applyAlignment="1" applyProtection="1">
      <alignment vertical="center"/>
    </xf>
    <xf numFmtId="0" fontId="17" fillId="6" borderId="3" xfId="0" applyFont="1" applyFill="1" applyBorder="1" applyAlignment="1" applyProtection="1">
      <alignment vertical="center"/>
    </xf>
    <xf numFmtId="0" fontId="17" fillId="6" borderId="23" xfId="0" applyFont="1" applyFill="1" applyBorder="1" applyAlignment="1" applyProtection="1">
      <alignment vertical="center"/>
    </xf>
    <xf numFmtId="0" fontId="21" fillId="7" borderId="14" xfId="0" applyFont="1" applyFill="1" applyBorder="1" applyAlignment="1" applyProtection="1">
      <alignment horizontal="center" vertical="center" wrapText="1"/>
    </xf>
    <xf numFmtId="0" fontId="17" fillId="7" borderId="4" xfId="0" applyFont="1" applyFill="1" applyBorder="1" applyAlignment="1" applyProtection="1">
      <alignment horizontal="left" vertical="center" wrapText="1"/>
    </xf>
    <xf numFmtId="0" fontId="17" fillId="7" borderId="4" xfId="0" quotePrefix="1" applyFont="1" applyFill="1" applyBorder="1" applyAlignment="1" applyProtection="1">
      <alignment horizontal="left" vertical="center" wrapText="1"/>
    </xf>
    <xf numFmtId="0" fontId="17" fillId="7" borderId="22" xfId="0" applyFont="1" applyFill="1" applyBorder="1" applyAlignment="1" applyProtection="1">
      <alignment horizontal="center" vertical="center"/>
    </xf>
    <xf numFmtId="0" fontId="17" fillId="7" borderId="21" xfId="0" applyFont="1" applyFill="1" applyBorder="1" applyAlignment="1" applyProtection="1">
      <alignment horizontal="left" vertical="center" wrapText="1"/>
    </xf>
    <xf numFmtId="0" fontId="17" fillId="6" borderId="2" xfId="0" applyFont="1" applyFill="1" applyBorder="1" applyAlignment="1" applyProtection="1">
      <alignment horizontal="right" vertical="center"/>
    </xf>
    <xf numFmtId="164" fontId="21" fillId="6" borderId="62" xfId="1" applyNumberFormat="1" applyFont="1" applyFill="1" applyBorder="1" applyAlignment="1" applyProtection="1">
      <alignment horizontal="right" vertical="center"/>
    </xf>
    <xf numFmtId="164" fontId="21" fillId="6" borderId="12" xfId="0" applyNumberFormat="1" applyFont="1" applyFill="1" applyBorder="1" applyAlignment="1" applyProtection="1">
      <alignment vertical="center" wrapText="1"/>
    </xf>
    <xf numFmtId="164" fontId="21" fillId="6" borderId="11" xfId="0" applyNumberFormat="1" applyFont="1" applyFill="1" applyBorder="1" applyAlignment="1" applyProtection="1">
      <alignment vertical="center" wrapText="1"/>
    </xf>
    <xf numFmtId="0" fontId="17" fillId="6" borderId="7" xfId="0" applyFont="1" applyFill="1" applyBorder="1" applyAlignment="1" applyProtection="1">
      <alignment vertical="center"/>
    </xf>
    <xf numFmtId="0" fontId="17" fillId="6" borderId="5" xfId="0" applyFont="1" applyFill="1" applyBorder="1" applyAlignment="1" applyProtection="1">
      <alignment vertical="center"/>
    </xf>
    <xf numFmtId="0" fontId="17" fillId="6" borderId="6" xfId="0" applyFont="1" applyFill="1" applyBorder="1" applyAlignment="1" applyProtection="1">
      <alignment horizontal="right" vertical="center"/>
    </xf>
    <xf numFmtId="0" fontId="17" fillId="6" borderId="23" xfId="0" applyFont="1" applyFill="1" applyBorder="1" applyAlignment="1" applyProtection="1">
      <alignment horizontal="center" vertical="center" wrapText="1"/>
    </xf>
    <xf numFmtId="0" fontId="17" fillId="7" borderId="40" xfId="0" applyFont="1" applyFill="1" applyBorder="1" applyAlignment="1" applyProtection="1">
      <alignment vertical="center" wrapText="1"/>
    </xf>
    <xf numFmtId="0" fontId="17" fillId="7" borderId="3" xfId="0" applyFont="1" applyFill="1" applyBorder="1" applyAlignment="1" applyProtection="1">
      <alignment vertical="center" wrapText="1"/>
    </xf>
    <xf numFmtId="0" fontId="17" fillId="7" borderId="23" xfId="0" applyFont="1" applyFill="1" applyBorder="1" applyAlignment="1" applyProtection="1">
      <alignment vertical="center" wrapText="1"/>
    </xf>
    <xf numFmtId="0" fontId="17" fillId="7" borderId="14" xfId="0" applyFont="1" applyFill="1" applyBorder="1" applyAlignment="1" applyProtection="1">
      <alignment vertical="center" wrapText="1"/>
    </xf>
    <xf numFmtId="0" fontId="17" fillId="7" borderId="22" xfId="0" applyFont="1" applyFill="1" applyBorder="1" applyAlignment="1" applyProtection="1">
      <alignment vertical="center" wrapText="1"/>
    </xf>
    <xf numFmtId="0" fontId="17" fillId="7" borderId="33" xfId="0" applyFont="1" applyFill="1" applyBorder="1" applyAlignment="1">
      <alignment vertical="center"/>
    </xf>
    <xf numFmtId="0" fontId="17" fillId="7" borderId="41" xfId="0" applyFont="1" applyFill="1" applyBorder="1" applyAlignment="1">
      <alignment vertical="center" wrapText="1"/>
    </xf>
    <xf numFmtId="0" fontId="17" fillId="7" borderId="31" xfId="0" applyFont="1" applyFill="1" applyBorder="1" applyAlignment="1">
      <alignment vertical="center" wrapText="1"/>
    </xf>
    <xf numFmtId="0" fontId="17" fillId="7" borderId="57" xfId="0" applyFont="1" applyFill="1" applyBorder="1" applyAlignment="1">
      <alignment horizontal="right" vertical="center"/>
    </xf>
    <xf numFmtId="164" fontId="17" fillId="7" borderId="58" xfId="1" applyNumberFormat="1" applyFont="1" applyFill="1" applyBorder="1" applyAlignment="1" applyProtection="1">
      <alignment horizontal="right" vertical="center" wrapText="1"/>
    </xf>
    <xf numFmtId="0" fontId="17" fillId="6" borderId="35" xfId="0" applyFont="1" applyFill="1" applyBorder="1" applyAlignment="1">
      <alignment vertical="center" wrapText="1"/>
    </xf>
    <xf numFmtId="0" fontId="17" fillId="6" borderId="36" xfId="0" applyFont="1" applyFill="1" applyBorder="1" applyAlignment="1">
      <alignment vertical="center" wrapText="1"/>
    </xf>
    <xf numFmtId="0" fontId="17" fillId="6" borderId="37" xfId="0" applyFont="1" applyFill="1" applyBorder="1" applyAlignment="1">
      <alignment horizontal="right" vertical="center" wrapText="1"/>
    </xf>
    <xf numFmtId="0" fontId="17" fillId="7" borderId="41" xfId="0" applyFont="1" applyFill="1" applyBorder="1" applyAlignment="1">
      <alignment vertical="center"/>
    </xf>
    <xf numFmtId="49" fontId="15" fillId="2" borderId="22" xfId="0" applyNumberFormat="1" applyFont="1" applyFill="1" applyBorder="1" applyAlignment="1" applyProtection="1">
      <alignment horizontal="left" vertical="center" wrapText="1"/>
      <protection locked="0"/>
    </xf>
    <xf numFmtId="0" fontId="17" fillId="6" borderId="15" xfId="0" applyFont="1" applyFill="1" applyBorder="1" applyAlignment="1" applyProtection="1">
      <alignment vertical="center" wrapText="1"/>
    </xf>
    <xf numFmtId="0" fontId="17" fillId="7" borderId="4" xfId="0" applyFont="1" applyFill="1" applyBorder="1" applyAlignment="1" applyProtection="1">
      <alignment vertical="center" wrapText="1"/>
    </xf>
    <xf numFmtId="0" fontId="17" fillId="7" borderId="40" xfId="0" applyFont="1" applyFill="1" applyBorder="1" applyAlignment="1" applyProtection="1">
      <alignment horizontal="left" vertical="center"/>
    </xf>
    <xf numFmtId="0" fontId="17" fillId="7" borderId="3" xfId="0" applyFont="1" applyFill="1" applyBorder="1" applyAlignment="1" applyProtection="1">
      <alignment horizontal="left" vertical="center"/>
    </xf>
    <xf numFmtId="0" fontId="17" fillId="7" borderId="3" xfId="0" applyFont="1" applyFill="1" applyBorder="1" applyAlignment="1" applyProtection="1">
      <alignment horizontal="left" vertical="center" wrapText="1"/>
    </xf>
    <xf numFmtId="0" fontId="17" fillId="7" borderId="5" xfId="0" applyFont="1" applyFill="1" applyBorder="1" applyAlignment="1" applyProtection="1">
      <alignment horizontal="left" vertical="center" wrapText="1"/>
    </xf>
    <xf numFmtId="0" fontId="17" fillId="7" borderId="23" xfId="0" applyFont="1" applyFill="1" applyBorder="1" applyAlignment="1" applyProtection="1">
      <alignment horizontal="left" vertical="center" wrapText="1"/>
    </xf>
    <xf numFmtId="0" fontId="17" fillId="5" borderId="56" xfId="0" applyFont="1" applyFill="1" applyBorder="1" applyAlignment="1" applyProtection="1">
      <alignment horizontal="center" vertical="center" wrapText="1"/>
    </xf>
    <xf numFmtId="0" fontId="17" fillId="2" borderId="15" xfId="0" quotePrefix="1" applyFont="1" applyFill="1" applyBorder="1" applyAlignment="1" applyProtection="1">
      <alignment horizontal="right" vertical="center" wrapText="1"/>
    </xf>
    <xf numFmtId="0" fontId="17" fillId="2" borderId="14" xfId="0" quotePrefix="1" applyFont="1" applyFill="1" applyBorder="1" applyAlignment="1" applyProtection="1">
      <alignment horizontal="right" vertical="center" wrapText="1"/>
    </xf>
    <xf numFmtId="0" fontId="17" fillId="2" borderId="22" xfId="0" quotePrefix="1" applyFont="1" applyFill="1" applyBorder="1" applyAlignment="1" applyProtection="1">
      <alignment horizontal="right" vertical="center" wrapText="1"/>
    </xf>
    <xf numFmtId="0" fontId="17" fillId="2" borderId="15" xfId="0" quotePrefix="1" applyFont="1" applyFill="1" applyBorder="1" applyAlignment="1" applyProtection="1">
      <alignment horizontal="right" vertical="center" wrapText="1" indent="1"/>
    </xf>
    <xf numFmtId="0" fontId="17" fillId="2" borderId="14" xfId="0" quotePrefix="1" applyFont="1" applyFill="1" applyBorder="1" applyAlignment="1" applyProtection="1">
      <alignment horizontal="right" vertical="center" wrapText="1" indent="1"/>
    </xf>
    <xf numFmtId="0" fontId="18" fillId="0" borderId="66" xfId="3" applyFont="1" applyFill="1" applyBorder="1" applyAlignment="1" applyProtection="1">
      <alignment horizontal="left" vertical="center"/>
    </xf>
    <xf numFmtId="0" fontId="26" fillId="0" borderId="60" xfId="3" applyFont="1" applyFill="1" applyBorder="1" applyAlignment="1" applyProtection="1">
      <alignment horizontal="left" vertical="center"/>
    </xf>
    <xf numFmtId="0" fontId="26" fillId="0" borderId="54" xfId="3" applyFont="1" applyFill="1" applyBorder="1" applyAlignment="1" applyProtection="1">
      <alignment horizontal="left" vertical="top" wrapText="1"/>
      <protection locked="0"/>
    </xf>
    <xf numFmtId="0" fontId="17" fillId="0" borderId="4" xfId="0" applyFont="1" applyFill="1" applyBorder="1" applyAlignment="1">
      <alignment horizontal="left" vertical="center"/>
    </xf>
    <xf numFmtId="0" fontId="12" fillId="2" borderId="4" xfId="0" applyFont="1" applyFill="1" applyBorder="1" applyAlignment="1" applyProtection="1">
      <alignment horizontal="left" vertical="center"/>
    </xf>
    <xf numFmtId="164" fontId="13" fillId="0" borderId="13" xfId="1" applyNumberFormat="1" applyFont="1" applyFill="1" applyBorder="1" applyAlignment="1" applyProtection="1">
      <alignment horizontal="center" vertical="center" wrapText="1"/>
      <protection locked="0"/>
    </xf>
    <xf numFmtId="164" fontId="13" fillId="0" borderId="13" xfId="0" applyNumberFormat="1" applyFont="1" applyBorder="1" applyAlignment="1" applyProtection="1">
      <alignment horizontal="center" vertical="center" wrapText="1"/>
      <protection locked="0"/>
    </xf>
    <xf numFmtId="164" fontId="13" fillId="0" borderId="19" xfId="0" applyNumberFormat="1" applyFont="1" applyBorder="1" applyAlignment="1" applyProtection="1">
      <alignment horizontal="center" vertical="center" wrapText="1"/>
      <protection locked="0"/>
    </xf>
    <xf numFmtId="0" fontId="12" fillId="6" borderId="67" xfId="0" applyFont="1" applyFill="1" applyBorder="1" applyAlignment="1">
      <alignment horizontal="center" vertical="center"/>
    </xf>
    <xf numFmtId="0" fontId="12" fillId="2" borderId="4" xfId="0" applyFont="1" applyFill="1" applyBorder="1" applyAlignment="1">
      <alignment horizontal="left" vertical="top"/>
    </xf>
    <xf numFmtId="0" fontId="17" fillId="5" borderId="3" xfId="0" applyFont="1" applyFill="1" applyBorder="1" applyAlignment="1" applyProtection="1">
      <alignment horizontal="right" vertical="center" wrapText="1"/>
    </xf>
    <xf numFmtId="9" fontId="15" fillId="2" borderId="4" xfId="2" applyFont="1" applyFill="1" applyBorder="1" applyAlignment="1" applyProtection="1">
      <alignment horizontal="right" vertical="center" wrapText="1"/>
      <protection locked="0"/>
    </xf>
    <xf numFmtId="44" fontId="15" fillId="2" borderId="4" xfId="1" applyFont="1" applyFill="1" applyBorder="1" applyAlignment="1" applyProtection="1">
      <alignment horizontal="right" vertical="center" wrapText="1"/>
      <protection locked="0"/>
    </xf>
    <xf numFmtId="0" fontId="17" fillId="7" borderId="6" xfId="0" applyFont="1" applyFill="1" applyBorder="1" applyAlignment="1" applyProtection="1">
      <alignment horizontal="left" vertical="center" wrapText="1"/>
    </xf>
    <xf numFmtId="49" fontId="20" fillId="0" borderId="20" xfId="0" applyNumberFormat="1" applyFont="1" applyFill="1" applyBorder="1" applyAlignment="1" applyProtection="1">
      <alignment vertical="center" wrapText="1"/>
      <protection locked="0"/>
    </xf>
    <xf numFmtId="164" fontId="15" fillId="0" borderId="45" xfId="3" applyNumberFormat="1" applyFont="1" applyFill="1" applyBorder="1" applyAlignment="1" applyProtection="1">
      <alignment horizontal="left" vertical="top" wrapText="1"/>
      <protection locked="0"/>
    </xf>
    <xf numFmtId="0" fontId="17" fillId="7" borderId="4" xfId="0" applyFont="1" applyFill="1" applyBorder="1" applyAlignment="1" applyProtection="1">
      <alignment horizontal="center" vertical="center"/>
    </xf>
    <xf numFmtId="164" fontId="17" fillId="2" borderId="4" xfId="1" applyNumberFormat="1" applyFont="1" applyFill="1" applyBorder="1" applyAlignment="1" applyProtection="1">
      <alignment horizontal="right" vertical="center" wrapText="1"/>
      <protection locked="0"/>
    </xf>
    <xf numFmtId="0" fontId="17" fillId="6" borderId="31" xfId="3" applyFont="1" applyFill="1" applyBorder="1" applyAlignment="1" applyProtection="1">
      <alignment vertical="center"/>
    </xf>
    <xf numFmtId="164" fontId="17" fillId="6" borderId="34" xfId="3" applyNumberFormat="1" applyFont="1" applyFill="1" applyBorder="1" applyAlignment="1">
      <alignment horizontal="left" vertical="top" wrapText="1"/>
    </xf>
    <xf numFmtId="0" fontId="18" fillId="6" borderId="39" xfId="3" applyFont="1" applyFill="1" applyBorder="1" applyAlignment="1" applyProtection="1">
      <alignment vertical="center"/>
    </xf>
    <xf numFmtId="49" fontId="15" fillId="8" borderId="15" xfId="0" applyNumberFormat="1" applyFont="1" applyFill="1" applyBorder="1" applyAlignment="1" applyProtection="1">
      <alignment horizontal="left" vertical="top" wrapText="1"/>
      <protection locked="0"/>
    </xf>
    <xf numFmtId="164" fontId="15" fillId="8" borderId="10" xfId="0" applyNumberFormat="1" applyFont="1" applyFill="1" applyBorder="1" applyAlignment="1" applyProtection="1">
      <alignment horizontal="left" vertical="top" wrapText="1"/>
      <protection locked="0"/>
    </xf>
    <xf numFmtId="10" fontId="15" fillId="8" borderId="10" xfId="0" applyNumberFormat="1" applyFont="1" applyFill="1" applyBorder="1" applyAlignment="1" applyProtection="1">
      <alignment horizontal="left" vertical="top" wrapText="1"/>
      <protection locked="0"/>
    </xf>
    <xf numFmtId="49" fontId="15" fillId="8" borderId="14" xfId="0" applyNumberFormat="1" applyFont="1" applyFill="1" applyBorder="1" applyAlignment="1" applyProtection="1">
      <alignment horizontal="left" vertical="top" wrapText="1"/>
      <protection locked="0"/>
    </xf>
    <xf numFmtId="164" fontId="15" fillId="8" borderId="4" xfId="0" applyNumberFormat="1" applyFont="1" applyFill="1" applyBorder="1" applyAlignment="1" applyProtection="1">
      <alignment horizontal="left" vertical="top" wrapText="1"/>
      <protection locked="0"/>
    </xf>
    <xf numFmtId="10" fontId="15" fillId="8" borderId="4" xfId="0" applyNumberFormat="1" applyFont="1" applyFill="1" applyBorder="1" applyAlignment="1" applyProtection="1">
      <alignment horizontal="left" vertical="top" wrapText="1"/>
      <protection locked="0"/>
    </xf>
    <xf numFmtId="164" fontId="15" fillId="8" borderId="63" xfId="0" applyNumberFormat="1" applyFont="1" applyFill="1" applyBorder="1" applyAlignment="1" applyProtection="1">
      <alignment horizontal="left" vertical="top" wrapText="1"/>
      <protection locked="0"/>
    </xf>
    <xf numFmtId="10" fontId="15" fillId="8" borderId="63" xfId="0" applyNumberFormat="1" applyFont="1" applyFill="1" applyBorder="1" applyAlignment="1" applyProtection="1">
      <alignment horizontal="left" vertical="top" wrapText="1"/>
      <protection locked="0"/>
    </xf>
    <xf numFmtId="164" fontId="15" fillId="8" borderId="64" xfId="1" applyNumberFormat="1" applyFont="1" applyFill="1" applyBorder="1" applyAlignment="1" applyProtection="1">
      <alignment horizontal="right" vertical="center" wrapText="1"/>
    </xf>
    <xf numFmtId="164" fontId="15" fillId="8" borderId="61" xfId="1" applyNumberFormat="1" applyFont="1" applyFill="1" applyBorder="1" applyAlignment="1" applyProtection="1">
      <alignment horizontal="right" vertical="center" wrapText="1"/>
    </xf>
    <xf numFmtId="164" fontId="15" fillId="8" borderId="19" xfId="1" applyNumberFormat="1" applyFont="1" applyFill="1" applyBorder="1" applyAlignment="1" applyProtection="1">
      <alignment horizontal="right" vertical="center" wrapText="1"/>
    </xf>
    <xf numFmtId="164" fontId="15" fillId="8" borderId="13" xfId="1" applyNumberFormat="1" applyFont="1" applyFill="1" applyBorder="1" applyAlignment="1" applyProtection="1">
      <alignment horizontal="right" vertical="center" wrapText="1"/>
    </xf>
    <xf numFmtId="164" fontId="15" fillId="6" borderId="37" xfId="1" applyNumberFormat="1" applyFont="1" applyFill="1" applyBorder="1" applyAlignment="1" applyProtection="1">
      <alignment horizontal="right" vertical="center" wrapText="1"/>
    </xf>
    <xf numFmtId="0" fontId="12" fillId="6" borderId="68" xfId="0" applyFont="1" applyFill="1" applyBorder="1" applyAlignment="1">
      <alignment horizontal="center" vertical="center"/>
    </xf>
    <xf numFmtId="0" fontId="12" fillId="6" borderId="68" xfId="0" applyFont="1" applyFill="1" applyBorder="1" applyAlignment="1">
      <alignment horizontal="center" vertical="center" wrapText="1"/>
    </xf>
    <xf numFmtId="0" fontId="12" fillId="6" borderId="69" xfId="0" applyFont="1" applyFill="1" applyBorder="1" applyAlignment="1">
      <alignment horizontal="center" vertical="center"/>
    </xf>
    <xf numFmtId="0" fontId="12" fillId="6" borderId="65" xfId="0" applyFont="1" applyFill="1" applyBorder="1" applyAlignment="1">
      <alignment horizontal="left" vertical="center" wrapText="1"/>
    </xf>
    <xf numFmtId="0" fontId="14" fillId="0" borderId="0" xfId="3" applyFont="1" applyFill="1" applyBorder="1" applyAlignment="1">
      <alignment horizontal="left" vertical="top"/>
    </xf>
    <xf numFmtId="0" fontId="13" fillId="0" borderId="40"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7" borderId="14"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19" xfId="0" applyFont="1" applyFill="1" applyBorder="1" applyAlignment="1">
      <alignment horizontal="center" vertical="center"/>
    </xf>
    <xf numFmtId="0" fontId="15" fillId="8" borderId="3" xfId="0" applyFont="1" applyFill="1" applyBorder="1" applyAlignment="1" applyProtection="1">
      <alignment horizontal="left" vertical="center"/>
    </xf>
    <xf numFmtId="0" fontId="15" fillId="8" borderId="2" xfId="0" applyFont="1" applyFill="1" applyBorder="1" applyAlignment="1" applyProtection="1">
      <alignment horizontal="left" vertical="center"/>
    </xf>
    <xf numFmtId="0" fontId="18" fillId="6" borderId="18" xfId="0" applyFont="1" applyFill="1" applyBorder="1" applyAlignment="1">
      <alignment horizontal="left" vertical="center" wrapText="1"/>
    </xf>
    <xf numFmtId="0" fontId="18" fillId="6" borderId="59" xfId="0" applyFont="1" applyFill="1" applyBorder="1" applyAlignment="1">
      <alignment horizontal="left" vertical="center"/>
    </xf>
    <xf numFmtId="0" fontId="13" fillId="7" borderId="40"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23" xfId="0" applyFont="1" applyFill="1" applyBorder="1" applyAlignment="1">
      <alignment horizontal="center" vertical="center"/>
    </xf>
    <xf numFmtId="0" fontId="13" fillId="2" borderId="41" xfId="0" applyFont="1" applyFill="1" applyBorder="1" applyAlignment="1">
      <alignment horizontal="left"/>
    </xf>
    <xf numFmtId="0" fontId="13" fillId="0" borderId="40"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15" fillId="8" borderId="1" xfId="0" applyFont="1" applyFill="1" applyBorder="1" applyAlignment="1" applyProtection="1">
      <alignment horizontal="left" vertical="center"/>
    </xf>
    <xf numFmtId="0" fontId="25" fillId="0" borderId="18" xfId="0" applyFont="1" applyBorder="1" applyAlignment="1" applyProtection="1">
      <alignment horizontal="left" vertical="center"/>
    </xf>
    <xf numFmtId="0" fontId="25" fillId="0" borderId="59" xfId="0" applyFont="1" applyBorder="1" applyAlignment="1" applyProtection="1">
      <alignment horizontal="left" vertical="center"/>
    </xf>
    <xf numFmtId="0" fontId="17" fillId="6" borderId="8" xfId="0" applyFont="1" applyFill="1" applyBorder="1" applyAlignment="1" applyProtection="1">
      <alignment horizontal="center" vertical="center" wrapText="1"/>
    </xf>
    <xf numFmtId="0" fontId="17" fillId="6" borderId="9" xfId="0" applyFont="1" applyFill="1" applyBorder="1" applyAlignment="1" applyProtection="1">
      <alignment horizontal="center" vertical="center" wrapText="1"/>
    </xf>
    <xf numFmtId="0" fontId="13" fillId="8" borderId="32" xfId="0" applyFont="1" applyFill="1" applyBorder="1" applyAlignment="1" applyProtection="1">
      <alignment horizontal="left" vertical="top"/>
    </xf>
    <xf numFmtId="0" fontId="13" fillId="8" borderId="17" xfId="0" applyFont="1" applyFill="1" applyBorder="1" applyAlignment="1" applyProtection="1">
      <alignment horizontal="left" vertical="top"/>
    </xf>
    <xf numFmtId="0" fontId="13" fillId="8" borderId="16" xfId="0" applyFont="1" applyFill="1" applyBorder="1" applyAlignment="1" applyProtection="1">
      <alignment horizontal="left" vertical="top"/>
    </xf>
    <xf numFmtId="0" fontId="15" fillId="2" borderId="1" xfId="0" quotePrefix="1" applyFont="1" applyFill="1" applyBorder="1" applyAlignment="1" applyProtection="1">
      <alignment horizontal="left" vertical="top" wrapText="1"/>
      <protection locked="0"/>
    </xf>
    <xf numFmtId="0" fontId="15" fillId="2" borderId="2" xfId="0" quotePrefix="1" applyFont="1" applyFill="1" applyBorder="1" applyAlignment="1" applyProtection="1">
      <alignment horizontal="left" vertical="top" wrapText="1"/>
      <protection locked="0"/>
    </xf>
    <xf numFmtId="0" fontId="17" fillId="5" borderId="1" xfId="0" applyFont="1" applyFill="1" applyBorder="1" applyAlignment="1" applyProtection="1">
      <alignment horizontal="center" vertical="center" wrapText="1"/>
    </xf>
    <xf numFmtId="0" fontId="17" fillId="5" borderId="2" xfId="0" applyFont="1" applyFill="1" applyBorder="1" applyAlignment="1" applyProtection="1">
      <alignment horizontal="center" vertical="center" wrapText="1"/>
    </xf>
    <xf numFmtId="7" fontId="15" fillId="2" borderId="1" xfId="1" applyNumberFormat="1" applyFont="1" applyFill="1" applyBorder="1" applyAlignment="1" applyProtection="1">
      <alignment horizontal="center" vertical="center" wrapText="1"/>
      <protection locked="0"/>
    </xf>
    <xf numFmtId="7" fontId="15" fillId="2" borderId="2" xfId="1" applyNumberFormat="1" applyFont="1" applyFill="1" applyBorder="1" applyAlignment="1" applyProtection="1">
      <alignment horizontal="center" vertical="center" wrapText="1"/>
      <protection locked="0"/>
    </xf>
    <xf numFmtId="164" fontId="17" fillId="5" borderId="1" xfId="1" applyNumberFormat="1" applyFont="1" applyFill="1" applyBorder="1" applyAlignment="1" applyProtection="1">
      <alignment horizontal="right" vertical="center" wrapText="1"/>
    </xf>
    <xf numFmtId="164" fontId="17" fillId="5" borderId="3" xfId="1" applyNumberFormat="1" applyFont="1" applyFill="1" applyBorder="1" applyAlignment="1" applyProtection="1">
      <alignment horizontal="right" vertical="center" wrapText="1"/>
    </xf>
    <xf numFmtId="164" fontId="17" fillId="5" borderId="23" xfId="1" applyNumberFormat="1" applyFont="1" applyFill="1" applyBorder="1" applyAlignment="1" applyProtection="1">
      <alignment horizontal="right" vertical="center" wrapText="1"/>
    </xf>
    <xf numFmtId="0" fontId="15" fillId="2" borderId="1" xfId="0" quotePrefix="1" applyFont="1" applyFill="1" applyBorder="1" applyAlignment="1" applyProtection="1">
      <alignment horizontal="center" vertical="top" wrapText="1"/>
      <protection locked="0"/>
    </xf>
    <xf numFmtId="0" fontId="15" fillId="2" borderId="2" xfId="0" quotePrefix="1" applyFont="1" applyFill="1" applyBorder="1" applyAlignment="1" applyProtection="1">
      <alignment horizontal="center" vertical="top" wrapText="1"/>
      <protection locked="0"/>
    </xf>
    <xf numFmtId="49" fontId="15" fillId="3" borderId="0" xfId="0" applyNumberFormat="1" applyFont="1" applyFill="1" applyBorder="1" applyAlignment="1" applyProtection="1">
      <alignment horizontal="center" vertical="center" wrapText="1"/>
      <protection locked="0"/>
    </xf>
    <xf numFmtId="0" fontId="15" fillId="8" borderId="3" xfId="0" applyFont="1" applyFill="1" applyBorder="1" applyAlignment="1" applyProtection="1">
      <alignment horizontal="left" vertical="center"/>
      <protection locked="0"/>
    </xf>
    <xf numFmtId="0" fontId="15" fillId="8" borderId="2" xfId="0" applyFont="1" applyFill="1" applyBorder="1" applyAlignment="1" applyProtection="1">
      <alignment horizontal="left" vertical="center"/>
      <protection locked="0"/>
    </xf>
  </cellXfs>
  <cellStyles count="9">
    <cellStyle name="Comma 2" xfId="8"/>
    <cellStyle name="Currency" xfId="1" builtinId="4"/>
    <cellStyle name="Hyperlink" xfId="4" builtinId="8"/>
    <cellStyle name="Normal" xfId="0" builtinId="0"/>
    <cellStyle name="Normal 2" xfId="7"/>
    <cellStyle name="Normal 3" xfId="3"/>
    <cellStyle name="Percent" xfId="2" builtinId="5"/>
    <cellStyle name="Style 1" xfId="5"/>
    <cellStyle name="Style 2" xfId="6"/>
  </cellStyles>
  <dxfs count="25">
    <dxf>
      <fill>
        <patternFill>
          <bgColor rgb="FFEAEAEA"/>
        </patternFill>
      </fill>
    </dxf>
    <dxf>
      <fill>
        <patternFill>
          <bgColor rgb="FFFFFF00"/>
        </patternFill>
      </fill>
    </dxf>
    <dxf>
      <fill>
        <patternFill>
          <bgColor rgb="FFEAEAEA"/>
        </patternFill>
      </fill>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rgb="FFFFFFCC"/>
        </patternFill>
      </fill>
    </dxf>
    <dxf>
      <fill>
        <patternFill>
          <bgColor rgb="FFFFFFCC"/>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s>
  <tableStyles count="0" defaultTableStyle="TableStyleMedium2" defaultPivotStyle="PivotStyleLight16"/>
  <colors>
    <mruColors>
      <color rgb="FFC4DEDA"/>
      <color rgb="FFE2EEEC"/>
      <color rgb="FF99C7C0"/>
      <color rgb="FF7CB6AE"/>
      <color rgb="FFFFFFFF"/>
      <color rgb="FF73B1A8"/>
      <color rgb="FFC0C0C0"/>
      <color rgb="FFEAEAEA"/>
      <color rgb="FF969696"/>
      <color rgb="FF457C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2</xdr:row>
          <xdr:rowOff>76200</xdr:rowOff>
        </xdr:from>
        <xdr:to>
          <xdr:col>8</xdr:col>
          <xdr:colOff>1123950</xdr:colOff>
          <xdr:row>2</xdr:row>
          <xdr:rowOff>285750</xdr:rowOff>
        </xdr:to>
        <xdr:sp macro="" textlink="">
          <xdr:nvSpPr>
            <xdr:cNvPr id="4097" name="Check Box 1" hidden="1">
              <a:extLst>
                <a:ext uri="{63B3BB69-23CF-44E3-9099-C40C66FF867C}">
                  <a14:compatExt spid="_x0000_s4097"/>
                </a:ext>
                <a:ext uri="{FF2B5EF4-FFF2-40B4-BE49-F238E27FC236}">
                  <a16:creationId xmlns="" xmlns:a16="http://schemas.microsoft.com/office/drawing/2014/main" id="{00000000-0008-0000-07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xdr:row>
          <xdr:rowOff>95250</xdr:rowOff>
        </xdr:from>
        <xdr:to>
          <xdr:col>8</xdr:col>
          <xdr:colOff>514350</xdr:colOff>
          <xdr:row>2</xdr:row>
          <xdr:rowOff>304800</xdr:rowOff>
        </xdr:to>
        <xdr:sp macro="" textlink="">
          <xdr:nvSpPr>
            <xdr:cNvPr id="4098" name="Check Box 2" hidden="1">
              <a:extLst>
                <a:ext uri="{63B3BB69-23CF-44E3-9099-C40C66FF867C}">
                  <a14:compatExt spid="_x0000_s4098"/>
                </a:ext>
                <a:ext uri="{FF2B5EF4-FFF2-40B4-BE49-F238E27FC236}">
                  <a16:creationId xmlns="" xmlns:a16="http://schemas.microsoft.com/office/drawing/2014/main" id="{00000000-0008-0000-07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xdr:row>
          <xdr:rowOff>31750</xdr:rowOff>
        </xdr:from>
        <xdr:to>
          <xdr:col>8</xdr:col>
          <xdr:colOff>1123950</xdr:colOff>
          <xdr:row>3</xdr:row>
          <xdr:rowOff>247650</xdr:rowOff>
        </xdr:to>
        <xdr:sp macro="" textlink="">
          <xdr:nvSpPr>
            <xdr:cNvPr id="4099" name="Check Box 3" hidden="1">
              <a:extLst>
                <a:ext uri="{63B3BB69-23CF-44E3-9099-C40C66FF867C}">
                  <a14:compatExt spid="_x0000_s4099"/>
                </a:ext>
                <a:ext uri="{FF2B5EF4-FFF2-40B4-BE49-F238E27FC236}">
                  <a16:creationId xmlns="" xmlns:a16="http://schemas.microsoft.com/office/drawing/2014/main" id="{00000000-0008-0000-07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xdr:row>
          <xdr:rowOff>19050</xdr:rowOff>
        </xdr:from>
        <xdr:to>
          <xdr:col>8</xdr:col>
          <xdr:colOff>514350</xdr:colOff>
          <xdr:row>3</xdr:row>
          <xdr:rowOff>266700</xdr:rowOff>
        </xdr:to>
        <xdr:sp macro="" textlink="">
          <xdr:nvSpPr>
            <xdr:cNvPr id="4100" name="Check Box 4" hidden="1">
              <a:extLst>
                <a:ext uri="{63B3BB69-23CF-44E3-9099-C40C66FF867C}">
                  <a14:compatExt spid="_x0000_s4100"/>
                </a:ext>
                <a:ext uri="{FF2B5EF4-FFF2-40B4-BE49-F238E27FC236}">
                  <a16:creationId xmlns="" xmlns:a16="http://schemas.microsoft.com/office/drawing/2014/main" id="{00000000-0008-0000-07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14</xdr:row>
          <xdr:rowOff>76200</xdr:rowOff>
        </xdr:from>
        <xdr:to>
          <xdr:col>8</xdr:col>
          <xdr:colOff>1123950</xdr:colOff>
          <xdr:row>14</xdr:row>
          <xdr:rowOff>285750</xdr:rowOff>
        </xdr:to>
        <xdr:sp macro="" textlink="">
          <xdr:nvSpPr>
            <xdr:cNvPr id="4101" name="Check Box 5" hidden="1">
              <a:extLst>
                <a:ext uri="{63B3BB69-23CF-44E3-9099-C40C66FF867C}">
                  <a14:compatExt spid="_x0000_s4101"/>
                </a:ext>
                <a:ext uri="{FF2B5EF4-FFF2-40B4-BE49-F238E27FC236}">
                  <a16:creationId xmlns="" xmlns:a16="http://schemas.microsoft.com/office/drawing/2014/main" id="{00000000-0008-0000-07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95250</xdr:rowOff>
        </xdr:from>
        <xdr:to>
          <xdr:col>8</xdr:col>
          <xdr:colOff>514350</xdr:colOff>
          <xdr:row>14</xdr:row>
          <xdr:rowOff>304800</xdr:rowOff>
        </xdr:to>
        <xdr:sp macro="" textlink="">
          <xdr:nvSpPr>
            <xdr:cNvPr id="4102" name="Check Box 6" hidden="1">
              <a:extLst>
                <a:ext uri="{63B3BB69-23CF-44E3-9099-C40C66FF867C}">
                  <a14:compatExt spid="_x0000_s4102"/>
                </a:ext>
                <a:ext uri="{FF2B5EF4-FFF2-40B4-BE49-F238E27FC236}">
                  <a16:creationId xmlns="" xmlns:a16="http://schemas.microsoft.com/office/drawing/2014/main" id="{00000000-0008-0000-07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19050</xdr:rowOff>
        </xdr:from>
        <xdr:to>
          <xdr:col>8</xdr:col>
          <xdr:colOff>1123950</xdr:colOff>
          <xdr:row>16</xdr:row>
          <xdr:rowOff>247650</xdr:rowOff>
        </xdr:to>
        <xdr:sp macro="" textlink="">
          <xdr:nvSpPr>
            <xdr:cNvPr id="4103" name="Check Box 7" hidden="1">
              <a:extLst>
                <a:ext uri="{63B3BB69-23CF-44E3-9099-C40C66FF867C}">
                  <a14:compatExt spid="_x0000_s4103"/>
                </a:ext>
                <a:ext uri="{FF2B5EF4-FFF2-40B4-BE49-F238E27FC236}">
                  <a16:creationId xmlns="" xmlns:a16="http://schemas.microsoft.com/office/drawing/2014/main" id="{00000000-0008-0000-07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31750</xdr:rowOff>
        </xdr:from>
        <xdr:to>
          <xdr:col>8</xdr:col>
          <xdr:colOff>514350</xdr:colOff>
          <xdr:row>16</xdr:row>
          <xdr:rowOff>247650</xdr:rowOff>
        </xdr:to>
        <xdr:sp macro="" textlink="">
          <xdr:nvSpPr>
            <xdr:cNvPr id="4104" name="Check Box 8" hidden="1">
              <a:extLst>
                <a:ext uri="{63B3BB69-23CF-44E3-9099-C40C66FF867C}">
                  <a14:compatExt spid="_x0000_s4104"/>
                </a:ext>
                <a:ext uri="{FF2B5EF4-FFF2-40B4-BE49-F238E27FC236}">
                  <a16:creationId xmlns="" xmlns:a16="http://schemas.microsoft.com/office/drawing/2014/main" id="{00000000-0008-0000-07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17</xdr:row>
          <xdr:rowOff>76200</xdr:rowOff>
        </xdr:from>
        <xdr:to>
          <xdr:col>8</xdr:col>
          <xdr:colOff>1123950</xdr:colOff>
          <xdr:row>17</xdr:row>
          <xdr:rowOff>285750</xdr:rowOff>
        </xdr:to>
        <xdr:sp macro="" textlink="">
          <xdr:nvSpPr>
            <xdr:cNvPr id="4105" name="Check Box 9" hidden="1">
              <a:extLst>
                <a:ext uri="{63B3BB69-23CF-44E3-9099-C40C66FF867C}">
                  <a14:compatExt spid="_x0000_s4105"/>
                </a:ext>
                <a:ext uri="{FF2B5EF4-FFF2-40B4-BE49-F238E27FC236}">
                  <a16:creationId xmlns="" xmlns:a16="http://schemas.microsoft.com/office/drawing/2014/main" id="{00000000-0008-0000-07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95250</xdr:rowOff>
        </xdr:from>
        <xdr:to>
          <xdr:col>8</xdr:col>
          <xdr:colOff>514350</xdr:colOff>
          <xdr:row>17</xdr:row>
          <xdr:rowOff>304800</xdr:rowOff>
        </xdr:to>
        <xdr:sp macro="" textlink="">
          <xdr:nvSpPr>
            <xdr:cNvPr id="4106" name="Check Box 10" hidden="1">
              <a:extLst>
                <a:ext uri="{63B3BB69-23CF-44E3-9099-C40C66FF867C}">
                  <a14:compatExt spid="_x0000_s4106"/>
                </a:ext>
                <a:ext uri="{FF2B5EF4-FFF2-40B4-BE49-F238E27FC236}">
                  <a16:creationId xmlns="" xmlns:a16="http://schemas.microsoft.com/office/drawing/2014/main" id="{00000000-0008-0000-07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13</xdr:row>
          <xdr:rowOff>19050</xdr:rowOff>
        </xdr:from>
        <xdr:to>
          <xdr:col>8</xdr:col>
          <xdr:colOff>1123950</xdr:colOff>
          <xdr:row>13</xdr:row>
          <xdr:rowOff>247650</xdr:rowOff>
        </xdr:to>
        <xdr:sp macro="" textlink="">
          <xdr:nvSpPr>
            <xdr:cNvPr id="4107" name="Check Box 11" hidden="1">
              <a:extLst>
                <a:ext uri="{63B3BB69-23CF-44E3-9099-C40C66FF867C}">
                  <a14:compatExt spid="_x0000_s4107"/>
                </a:ext>
                <a:ext uri="{FF2B5EF4-FFF2-40B4-BE49-F238E27FC236}">
                  <a16:creationId xmlns="" xmlns:a16="http://schemas.microsoft.com/office/drawing/2014/main" id="{00000000-0008-0000-07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31750</xdr:rowOff>
        </xdr:from>
        <xdr:to>
          <xdr:col>8</xdr:col>
          <xdr:colOff>514350</xdr:colOff>
          <xdr:row>13</xdr:row>
          <xdr:rowOff>247650</xdr:rowOff>
        </xdr:to>
        <xdr:sp macro="" textlink="">
          <xdr:nvSpPr>
            <xdr:cNvPr id="4108" name="Check Box 12" hidden="1">
              <a:extLst>
                <a:ext uri="{63B3BB69-23CF-44E3-9099-C40C66FF867C}">
                  <a14:compatExt spid="_x0000_s4108"/>
                </a:ext>
                <a:ext uri="{FF2B5EF4-FFF2-40B4-BE49-F238E27FC236}">
                  <a16:creationId xmlns="" xmlns:a16="http://schemas.microsoft.com/office/drawing/2014/main" id="{00000000-0008-0000-07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31750</xdr:rowOff>
        </xdr:from>
        <xdr:to>
          <xdr:col>8</xdr:col>
          <xdr:colOff>1123950</xdr:colOff>
          <xdr:row>18</xdr:row>
          <xdr:rowOff>247650</xdr:rowOff>
        </xdr:to>
        <xdr:sp macro="" textlink="">
          <xdr:nvSpPr>
            <xdr:cNvPr id="4109" name="Check Box 13" hidden="1">
              <a:extLst>
                <a:ext uri="{63B3BB69-23CF-44E3-9099-C40C66FF867C}">
                  <a14:compatExt spid="_x0000_s4109"/>
                </a:ext>
                <a:ext uri="{FF2B5EF4-FFF2-40B4-BE49-F238E27FC236}">
                  <a16:creationId xmlns="" xmlns:a16="http://schemas.microsoft.com/office/drawing/2014/main" id="{00000000-0008-0000-07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38100</xdr:rowOff>
        </xdr:from>
        <xdr:to>
          <xdr:col>8</xdr:col>
          <xdr:colOff>514350</xdr:colOff>
          <xdr:row>18</xdr:row>
          <xdr:rowOff>247650</xdr:rowOff>
        </xdr:to>
        <xdr:sp macro="" textlink="">
          <xdr:nvSpPr>
            <xdr:cNvPr id="4110" name="Check Box 14" hidden="1">
              <a:extLst>
                <a:ext uri="{63B3BB69-23CF-44E3-9099-C40C66FF867C}">
                  <a14:compatExt spid="_x0000_s4110"/>
                </a:ext>
                <a:ext uri="{FF2B5EF4-FFF2-40B4-BE49-F238E27FC236}">
                  <a16:creationId xmlns="" xmlns:a16="http://schemas.microsoft.com/office/drawing/2014/main" id="{00000000-0008-0000-07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95250</xdr:rowOff>
        </xdr:from>
        <xdr:to>
          <xdr:col>8</xdr:col>
          <xdr:colOff>514350</xdr:colOff>
          <xdr:row>15</xdr:row>
          <xdr:rowOff>304800</xdr:rowOff>
        </xdr:to>
        <xdr:sp macro="" textlink="">
          <xdr:nvSpPr>
            <xdr:cNvPr id="4111" name="Check Box 15" hidden="1">
              <a:extLst>
                <a:ext uri="{63B3BB69-23CF-44E3-9099-C40C66FF867C}">
                  <a14:compatExt spid="_x0000_s4111"/>
                </a:ext>
                <a:ext uri="{FF2B5EF4-FFF2-40B4-BE49-F238E27FC236}">
                  <a16:creationId xmlns="" xmlns:a16="http://schemas.microsoft.com/office/drawing/2014/main" id="{00000000-0008-0000-07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76200</xdr:rowOff>
        </xdr:from>
        <xdr:to>
          <xdr:col>8</xdr:col>
          <xdr:colOff>1123950</xdr:colOff>
          <xdr:row>15</xdr:row>
          <xdr:rowOff>285750</xdr:rowOff>
        </xdr:to>
        <xdr:sp macro="" textlink="">
          <xdr:nvSpPr>
            <xdr:cNvPr id="4112" name="Check Box 16" hidden="1">
              <a:extLst>
                <a:ext uri="{63B3BB69-23CF-44E3-9099-C40C66FF867C}">
                  <a14:compatExt spid="_x0000_s4112"/>
                </a:ext>
                <a:ext uri="{FF2B5EF4-FFF2-40B4-BE49-F238E27FC236}">
                  <a16:creationId xmlns="" xmlns:a16="http://schemas.microsoft.com/office/drawing/2014/main" id="{00000000-0008-0000-07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31750</xdr:rowOff>
        </xdr:from>
        <xdr:to>
          <xdr:col>8</xdr:col>
          <xdr:colOff>514350</xdr:colOff>
          <xdr:row>11</xdr:row>
          <xdr:rowOff>19050</xdr:rowOff>
        </xdr:to>
        <xdr:sp macro="" textlink="">
          <xdr:nvSpPr>
            <xdr:cNvPr id="4113" name="Check Box 17" hidden="1">
              <a:extLst>
                <a:ext uri="{63B3BB69-23CF-44E3-9099-C40C66FF867C}">
                  <a14:compatExt spid="_x0000_s4113"/>
                </a:ext>
                <a:ext uri="{FF2B5EF4-FFF2-40B4-BE49-F238E27FC236}">
                  <a16:creationId xmlns="" xmlns:a16="http://schemas.microsoft.com/office/drawing/2014/main" id="{00000000-0008-0000-07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10</xdr:row>
          <xdr:rowOff>19050</xdr:rowOff>
        </xdr:from>
        <xdr:to>
          <xdr:col>8</xdr:col>
          <xdr:colOff>1123950</xdr:colOff>
          <xdr:row>11</xdr:row>
          <xdr:rowOff>19050</xdr:rowOff>
        </xdr:to>
        <xdr:sp macro="" textlink="">
          <xdr:nvSpPr>
            <xdr:cNvPr id="4114" name="Check Box 18" hidden="1">
              <a:extLst>
                <a:ext uri="{63B3BB69-23CF-44E3-9099-C40C66FF867C}">
                  <a14:compatExt spid="_x0000_s4114"/>
                </a:ext>
                <a:ext uri="{FF2B5EF4-FFF2-40B4-BE49-F238E27FC236}">
                  <a16:creationId xmlns="" xmlns:a16="http://schemas.microsoft.com/office/drawing/2014/main" id="{00000000-0008-0000-07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31750</xdr:rowOff>
        </xdr:from>
        <xdr:to>
          <xdr:col>8</xdr:col>
          <xdr:colOff>514350</xdr:colOff>
          <xdr:row>11</xdr:row>
          <xdr:rowOff>266700</xdr:rowOff>
        </xdr:to>
        <xdr:sp macro="" textlink="">
          <xdr:nvSpPr>
            <xdr:cNvPr id="4115" name="Check Box 19" hidden="1">
              <a:extLst>
                <a:ext uri="{63B3BB69-23CF-44E3-9099-C40C66FF867C}">
                  <a14:compatExt spid="_x0000_s4115"/>
                </a:ext>
                <a:ext uri="{FF2B5EF4-FFF2-40B4-BE49-F238E27FC236}">
                  <a16:creationId xmlns="" xmlns:a16="http://schemas.microsoft.com/office/drawing/2014/main" id="{00000000-0008-0000-07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31750</xdr:rowOff>
        </xdr:from>
        <xdr:to>
          <xdr:col>8</xdr:col>
          <xdr:colOff>514350</xdr:colOff>
          <xdr:row>12</xdr:row>
          <xdr:rowOff>247650</xdr:rowOff>
        </xdr:to>
        <xdr:sp macro="" textlink="">
          <xdr:nvSpPr>
            <xdr:cNvPr id="4116" name="Check Box 20" hidden="1">
              <a:extLst>
                <a:ext uri="{63B3BB69-23CF-44E3-9099-C40C66FF867C}">
                  <a14:compatExt spid="_x0000_s4116"/>
                </a:ext>
                <a:ext uri="{FF2B5EF4-FFF2-40B4-BE49-F238E27FC236}">
                  <a16:creationId xmlns="" xmlns:a16="http://schemas.microsoft.com/office/drawing/2014/main" id="{00000000-0008-0000-07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11</xdr:row>
          <xdr:rowOff>19050</xdr:rowOff>
        </xdr:from>
        <xdr:to>
          <xdr:col>8</xdr:col>
          <xdr:colOff>1123950</xdr:colOff>
          <xdr:row>11</xdr:row>
          <xdr:rowOff>266700</xdr:rowOff>
        </xdr:to>
        <xdr:sp macro="" textlink="">
          <xdr:nvSpPr>
            <xdr:cNvPr id="4117" name="Check Box 21" hidden="1">
              <a:extLst>
                <a:ext uri="{63B3BB69-23CF-44E3-9099-C40C66FF867C}">
                  <a14:compatExt spid="_x0000_s4117"/>
                </a:ext>
                <a:ext uri="{FF2B5EF4-FFF2-40B4-BE49-F238E27FC236}">
                  <a16:creationId xmlns="" xmlns:a16="http://schemas.microsoft.com/office/drawing/2014/main" id="{00000000-0008-0000-07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12</xdr:row>
          <xdr:rowOff>19050</xdr:rowOff>
        </xdr:from>
        <xdr:to>
          <xdr:col>8</xdr:col>
          <xdr:colOff>1123950</xdr:colOff>
          <xdr:row>12</xdr:row>
          <xdr:rowOff>247650</xdr:rowOff>
        </xdr:to>
        <xdr:sp macro="" textlink="">
          <xdr:nvSpPr>
            <xdr:cNvPr id="4118" name="Check Box 22" hidden="1">
              <a:extLst>
                <a:ext uri="{63B3BB69-23CF-44E3-9099-C40C66FF867C}">
                  <a14:compatExt spid="_x0000_s4118"/>
                </a:ext>
                <a:ext uri="{FF2B5EF4-FFF2-40B4-BE49-F238E27FC236}">
                  <a16:creationId xmlns="" xmlns:a16="http://schemas.microsoft.com/office/drawing/2014/main" id="{00000000-0008-0000-07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31750</xdr:rowOff>
        </xdr:from>
        <xdr:to>
          <xdr:col>8</xdr:col>
          <xdr:colOff>514350</xdr:colOff>
          <xdr:row>6</xdr:row>
          <xdr:rowOff>19050</xdr:rowOff>
        </xdr:to>
        <xdr:sp macro="" textlink="">
          <xdr:nvSpPr>
            <xdr:cNvPr id="4119" name="Check Box 23" hidden="1">
              <a:extLst>
                <a:ext uri="{63B3BB69-23CF-44E3-9099-C40C66FF867C}">
                  <a14:compatExt spid="_x0000_s4119"/>
                </a:ext>
                <a:ext uri="{FF2B5EF4-FFF2-40B4-BE49-F238E27FC236}">
                  <a16:creationId xmlns="" xmlns:a16="http://schemas.microsoft.com/office/drawing/2014/main" id="{00000000-0008-0000-07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5</xdr:row>
          <xdr:rowOff>19050</xdr:rowOff>
        </xdr:from>
        <xdr:to>
          <xdr:col>8</xdr:col>
          <xdr:colOff>1123950</xdr:colOff>
          <xdr:row>6</xdr:row>
          <xdr:rowOff>19050</xdr:rowOff>
        </xdr:to>
        <xdr:sp macro="" textlink="">
          <xdr:nvSpPr>
            <xdr:cNvPr id="4120" name="Check Box 24" hidden="1">
              <a:extLst>
                <a:ext uri="{63B3BB69-23CF-44E3-9099-C40C66FF867C}">
                  <a14:compatExt spid="_x0000_s4120"/>
                </a:ext>
                <a:ext uri="{FF2B5EF4-FFF2-40B4-BE49-F238E27FC236}">
                  <a16:creationId xmlns="" xmlns:a16="http://schemas.microsoft.com/office/drawing/2014/main" id="{00000000-0008-0000-07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31750</xdr:rowOff>
        </xdr:from>
        <xdr:to>
          <xdr:col>8</xdr:col>
          <xdr:colOff>514350</xdr:colOff>
          <xdr:row>7</xdr:row>
          <xdr:rowOff>0</xdr:rowOff>
        </xdr:to>
        <xdr:sp macro="" textlink="">
          <xdr:nvSpPr>
            <xdr:cNvPr id="4121" name="Check Box 25" hidden="1">
              <a:extLst>
                <a:ext uri="{63B3BB69-23CF-44E3-9099-C40C66FF867C}">
                  <a14:compatExt spid="_x0000_s4121"/>
                </a:ext>
                <a:ext uri="{FF2B5EF4-FFF2-40B4-BE49-F238E27FC236}">
                  <a16:creationId xmlns="" xmlns:a16="http://schemas.microsoft.com/office/drawing/2014/main" id="{00000000-0008-0000-07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6</xdr:row>
          <xdr:rowOff>19050</xdr:rowOff>
        </xdr:from>
        <xdr:to>
          <xdr:col>8</xdr:col>
          <xdr:colOff>1123950</xdr:colOff>
          <xdr:row>7</xdr:row>
          <xdr:rowOff>0</xdr:rowOff>
        </xdr:to>
        <xdr:sp macro="" textlink="">
          <xdr:nvSpPr>
            <xdr:cNvPr id="4122" name="Check Box 26" hidden="1">
              <a:extLst>
                <a:ext uri="{63B3BB69-23CF-44E3-9099-C40C66FF867C}">
                  <a14:compatExt spid="_x0000_s4122"/>
                </a:ext>
                <a:ext uri="{FF2B5EF4-FFF2-40B4-BE49-F238E27FC236}">
                  <a16:creationId xmlns="" xmlns:a16="http://schemas.microsoft.com/office/drawing/2014/main" id="{00000000-0008-0000-07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31750</xdr:rowOff>
        </xdr:from>
        <xdr:to>
          <xdr:col>8</xdr:col>
          <xdr:colOff>514350</xdr:colOff>
          <xdr:row>8</xdr:row>
          <xdr:rowOff>19050</xdr:rowOff>
        </xdr:to>
        <xdr:sp macro="" textlink="">
          <xdr:nvSpPr>
            <xdr:cNvPr id="4123" name="Check Box 27" hidden="1">
              <a:extLst>
                <a:ext uri="{63B3BB69-23CF-44E3-9099-C40C66FF867C}">
                  <a14:compatExt spid="_x0000_s4123"/>
                </a:ext>
                <a:ext uri="{FF2B5EF4-FFF2-40B4-BE49-F238E27FC236}">
                  <a16:creationId xmlns="" xmlns:a16="http://schemas.microsoft.com/office/drawing/2014/main" id="{00000000-0008-0000-07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7</xdr:row>
          <xdr:rowOff>19050</xdr:rowOff>
        </xdr:from>
        <xdr:to>
          <xdr:col>8</xdr:col>
          <xdr:colOff>1123950</xdr:colOff>
          <xdr:row>8</xdr:row>
          <xdr:rowOff>19050</xdr:rowOff>
        </xdr:to>
        <xdr:sp macro="" textlink="">
          <xdr:nvSpPr>
            <xdr:cNvPr id="4124" name="Check Box 28" hidden="1">
              <a:extLst>
                <a:ext uri="{63B3BB69-23CF-44E3-9099-C40C66FF867C}">
                  <a14:compatExt spid="_x0000_s4124"/>
                </a:ext>
                <a:ext uri="{FF2B5EF4-FFF2-40B4-BE49-F238E27FC236}">
                  <a16:creationId xmlns="" xmlns:a16="http://schemas.microsoft.com/office/drawing/2014/main" id="{00000000-0008-0000-07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31750</xdr:rowOff>
        </xdr:from>
        <xdr:to>
          <xdr:col>8</xdr:col>
          <xdr:colOff>514350</xdr:colOff>
          <xdr:row>9</xdr:row>
          <xdr:rowOff>31750</xdr:rowOff>
        </xdr:to>
        <xdr:sp macro="" textlink="">
          <xdr:nvSpPr>
            <xdr:cNvPr id="4125" name="Check Box 29" hidden="1">
              <a:extLst>
                <a:ext uri="{63B3BB69-23CF-44E3-9099-C40C66FF867C}">
                  <a14:compatExt spid="_x0000_s4125"/>
                </a:ext>
                <a:ext uri="{FF2B5EF4-FFF2-40B4-BE49-F238E27FC236}">
                  <a16:creationId xmlns="" xmlns:a16="http://schemas.microsoft.com/office/drawing/2014/main" id="{00000000-0008-0000-07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8</xdr:row>
          <xdr:rowOff>19050</xdr:rowOff>
        </xdr:from>
        <xdr:to>
          <xdr:col>8</xdr:col>
          <xdr:colOff>1123950</xdr:colOff>
          <xdr:row>9</xdr:row>
          <xdr:rowOff>31750</xdr:rowOff>
        </xdr:to>
        <xdr:sp macro="" textlink="">
          <xdr:nvSpPr>
            <xdr:cNvPr id="4126" name="Check Box 30" hidden="1">
              <a:extLst>
                <a:ext uri="{63B3BB69-23CF-44E3-9099-C40C66FF867C}">
                  <a14:compatExt spid="_x0000_s4126"/>
                </a:ext>
                <a:ext uri="{FF2B5EF4-FFF2-40B4-BE49-F238E27FC236}">
                  <a16:creationId xmlns="" xmlns:a16="http://schemas.microsoft.com/office/drawing/2014/main" id="{00000000-0008-0000-07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31750</xdr:rowOff>
        </xdr:from>
        <xdr:to>
          <xdr:col>8</xdr:col>
          <xdr:colOff>1123950</xdr:colOff>
          <xdr:row>19</xdr:row>
          <xdr:rowOff>247650</xdr:rowOff>
        </xdr:to>
        <xdr:sp macro="" textlink="">
          <xdr:nvSpPr>
            <xdr:cNvPr id="4127" name="Check Box 31" hidden="1">
              <a:extLst>
                <a:ext uri="{63B3BB69-23CF-44E3-9099-C40C66FF867C}">
                  <a14:compatExt spid="_x0000_s4127"/>
                </a:ext>
                <a:ext uri="{FF2B5EF4-FFF2-40B4-BE49-F238E27FC236}">
                  <a16:creationId xmlns="" xmlns:a16="http://schemas.microsoft.com/office/drawing/2014/main" id="{00000000-0008-0000-07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38100</xdr:rowOff>
        </xdr:from>
        <xdr:to>
          <xdr:col>8</xdr:col>
          <xdr:colOff>514350</xdr:colOff>
          <xdr:row>19</xdr:row>
          <xdr:rowOff>247650</xdr:rowOff>
        </xdr:to>
        <xdr:sp macro="" textlink="">
          <xdr:nvSpPr>
            <xdr:cNvPr id="4128" name="Check Box 32" hidden="1">
              <a:extLst>
                <a:ext uri="{63B3BB69-23CF-44E3-9099-C40C66FF867C}">
                  <a14:compatExt spid="_x0000_s4128"/>
                </a:ext>
                <a:ext uri="{FF2B5EF4-FFF2-40B4-BE49-F238E27FC236}">
                  <a16:creationId xmlns="" xmlns:a16="http://schemas.microsoft.com/office/drawing/2014/main" id="{00000000-0008-0000-07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C29"/>
  <sheetViews>
    <sheetView showGridLines="0" tabSelected="1" view="pageLayout" zoomScale="90" zoomScaleNormal="100" zoomScalePageLayoutView="90" workbookViewId="0">
      <selection activeCell="C1" sqref="C1"/>
    </sheetView>
  </sheetViews>
  <sheetFormatPr defaultColWidth="9.26953125" defaultRowHeight="15.5" x14ac:dyDescent="0.35"/>
  <cols>
    <col min="1" max="1" width="7.26953125" style="18" customWidth="1"/>
    <col min="2" max="2" width="23.7265625" style="18" customWidth="1"/>
    <col min="3" max="3" width="58.54296875" style="18" customWidth="1"/>
    <col min="4" max="5" width="1.7265625" style="18" customWidth="1"/>
    <col min="6" max="16384" width="9.26953125" style="18"/>
  </cols>
  <sheetData>
    <row r="1" spans="1:3" ht="18" customHeight="1" thickBot="1" x14ac:dyDescent="0.4">
      <c r="A1" s="188" t="s">
        <v>90</v>
      </c>
      <c r="B1" s="189"/>
      <c r="C1" s="190"/>
    </row>
    <row r="2" spans="1:3" ht="18" customHeight="1" x14ac:dyDescent="0.35">
      <c r="A2" s="115" t="s">
        <v>37</v>
      </c>
      <c r="B2" s="116"/>
      <c r="C2" s="117"/>
    </row>
    <row r="3" spans="1:3" ht="18" customHeight="1" x14ac:dyDescent="0.35">
      <c r="A3" s="86" t="s">
        <v>126</v>
      </c>
      <c r="B3" s="87"/>
      <c r="C3" s="203">
        <v>0</v>
      </c>
    </row>
    <row r="4" spans="1:3" ht="18" customHeight="1" thickBot="1" x14ac:dyDescent="0.4">
      <c r="A4" s="208" t="s">
        <v>123</v>
      </c>
      <c r="B4" s="206"/>
      <c r="C4" s="207"/>
    </row>
    <row r="5" spans="1:3" ht="18" customHeight="1" x14ac:dyDescent="0.35">
      <c r="A5" s="90" t="s">
        <v>36</v>
      </c>
      <c r="B5" s="91"/>
      <c r="C5" s="19"/>
    </row>
    <row r="6" spans="1:3" ht="18" customHeight="1" x14ac:dyDescent="0.35">
      <c r="A6" s="85" t="s">
        <v>35</v>
      </c>
      <c r="B6" s="92"/>
      <c r="C6" s="20"/>
    </row>
    <row r="7" spans="1:3" ht="18" customHeight="1" x14ac:dyDescent="0.35">
      <c r="A7" s="88" t="s">
        <v>34</v>
      </c>
      <c r="B7" s="89"/>
      <c r="C7" s="21"/>
    </row>
    <row r="8" spans="1:3" ht="18" customHeight="1" thickBot="1" x14ac:dyDescent="0.4">
      <c r="A8" s="93" t="s">
        <v>127</v>
      </c>
      <c r="B8" s="94"/>
      <c r="C8" s="22"/>
    </row>
    <row r="9" spans="1:3" ht="18" customHeight="1" thickBot="1" x14ac:dyDescent="0.4">
      <c r="A9" s="118" t="s">
        <v>124</v>
      </c>
      <c r="B9" s="119"/>
      <c r="C9" s="120"/>
    </row>
    <row r="10" spans="1:3" ht="18" customHeight="1" x14ac:dyDescent="0.35">
      <c r="A10" s="90" t="s">
        <v>33</v>
      </c>
      <c r="B10" s="91"/>
      <c r="C10" s="19"/>
    </row>
    <row r="11" spans="1:3" ht="18" customHeight="1" x14ac:dyDescent="0.35">
      <c r="A11" s="85" t="s">
        <v>28</v>
      </c>
      <c r="B11" s="92"/>
      <c r="C11" s="20"/>
    </row>
    <row r="12" spans="1:3" ht="18" customHeight="1" x14ac:dyDescent="0.35">
      <c r="A12" s="85" t="s">
        <v>25</v>
      </c>
      <c r="B12" s="92"/>
      <c r="C12" s="20"/>
    </row>
    <row r="13" spans="1:3" ht="18" customHeight="1" x14ac:dyDescent="0.35">
      <c r="A13" s="85" t="s">
        <v>32</v>
      </c>
      <c r="B13" s="92"/>
      <c r="C13" s="20"/>
    </row>
    <row r="14" spans="1:3" ht="18" customHeight="1" thickBot="1" x14ac:dyDescent="0.4">
      <c r="A14" s="88" t="s">
        <v>31</v>
      </c>
      <c r="B14" s="89"/>
      <c r="C14" s="21"/>
    </row>
    <row r="15" spans="1:3" ht="18" customHeight="1" thickBot="1" x14ac:dyDescent="0.4">
      <c r="A15" s="121" t="s">
        <v>91</v>
      </c>
      <c r="B15" s="122"/>
      <c r="C15" s="123"/>
    </row>
    <row r="16" spans="1:3" ht="18" customHeight="1" x14ac:dyDescent="0.35">
      <c r="A16" s="95" t="s">
        <v>92</v>
      </c>
      <c r="B16" s="96"/>
      <c r="C16" s="23"/>
    </row>
    <row r="17" spans="1:3" ht="18" customHeight="1" thickBot="1" x14ac:dyDescent="0.4">
      <c r="A17" s="97" t="s">
        <v>93</v>
      </c>
      <c r="B17" s="98"/>
      <c r="C17" s="24"/>
    </row>
    <row r="18" spans="1:3" ht="18" customHeight="1" thickBot="1" x14ac:dyDescent="0.4">
      <c r="A18" s="124" t="s">
        <v>30</v>
      </c>
      <c r="B18" s="125"/>
      <c r="C18" s="126"/>
    </row>
    <row r="19" spans="1:3" ht="20.9" customHeight="1" x14ac:dyDescent="0.35">
      <c r="A19" s="99" t="s">
        <v>29</v>
      </c>
      <c r="B19" s="100"/>
      <c r="C19" s="109"/>
    </row>
    <row r="20" spans="1:3" ht="20.9" customHeight="1" x14ac:dyDescent="0.35">
      <c r="A20" s="101" t="s">
        <v>28</v>
      </c>
      <c r="B20" s="102"/>
      <c r="C20" s="110"/>
    </row>
    <row r="21" spans="1:3" ht="23.25" customHeight="1" x14ac:dyDescent="0.35">
      <c r="A21" s="101" t="s">
        <v>27</v>
      </c>
      <c r="B21" s="102"/>
      <c r="C21" s="110"/>
    </row>
    <row r="22" spans="1:3" ht="20.9" customHeight="1" x14ac:dyDescent="0.35">
      <c r="A22" s="101" t="s">
        <v>26</v>
      </c>
      <c r="B22" s="102"/>
      <c r="C22" s="110"/>
    </row>
    <row r="23" spans="1:3" ht="20.9" customHeight="1" thickBot="1" x14ac:dyDescent="0.4">
      <c r="A23" s="103" t="s">
        <v>25</v>
      </c>
      <c r="B23" s="104"/>
      <c r="C23" s="111"/>
    </row>
    <row r="26" spans="1:3" x14ac:dyDescent="0.35">
      <c r="A26" s="226"/>
      <c r="B26" s="226"/>
      <c r="C26" s="226"/>
    </row>
    <row r="27" spans="1:3" x14ac:dyDescent="0.35">
      <c r="A27" s="226"/>
      <c r="B27" s="226"/>
      <c r="C27" s="226"/>
    </row>
    <row r="28" spans="1:3" x14ac:dyDescent="0.35">
      <c r="A28" s="226"/>
      <c r="B28" s="226"/>
      <c r="C28" s="226"/>
    </row>
    <row r="29" spans="1:3" x14ac:dyDescent="0.35">
      <c r="A29" s="226"/>
      <c r="B29" s="226"/>
      <c r="C29" s="226"/>
    </row>
  </sheetData>
  <mergeCells count="1">
    <mergeCell ref="A26:C29"/>
  </mergeCells>
  <conditionalFormatting sqref="C1 C3">
    <cfRule type="containsBlanks" dxfId="24" priority="6">
      <formula>LEN(TRIM(C1))=0</formula>
    </cfRule>
  </conditionalFormatting>
  <conditionalFormatting sqref="C5:C8 C10:C14 C19:C23 C16:C17">
    <cfRule type="containsBlanks" dxfId="23" priority="5">
      <formula>LEN(TRIM(C5))=0</formula>
    </cfRule>
  </conditionalFormatting>
  <pageMargins left="0.7" right="0.7" top="0.99264705882352944" bottom="0.75" header="0.2" footer="0.3"/>
  <pageSetup fitToHeight="0" orientation="portrait" r:id="rId1"/>
  <headerFooter differentFirst="1">
    <firstHeader>&amp;C&amp;"-,Bold"&amp;14Breaking Barriers Evaluation
Cover Page</firstHeader>
    <firstFooter>&amp;C&amp;"-,Bold"&amp;14&amp;G</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C142"/>
  <sheetViews>
    <sheetView view="pageLayout" zoomScale="80" zoomScaleNormal="100" zoomScalePageLayoutView="80" workbookViewId="0">
      <selection activeCell="B28" sqref="B28"/>
    </sheetView>
  </sheetViews>
  <sheetFormatPr defaultColWidth="9.26953125" defaultRowHeight="15.5" x14ac:dyDescent="0.35"/>
  <cols>
    <col min="1" max="1" width="25.7265625" style="17" customWidth="1"/>
    <col min="2" max="2" width="41.7265625" style="17" customWidth="1"/>
    <col min="3" max="3" width="22.26953125" style="17" customWidth="1"/>
    <col min="4" max="16384" width="9.26953125" style="17"/>
  </cols>
  <sheetData>
    <row r="1" spans="1:3" ht="18" customHeight="1" x14ac:dyDescent="0.35">
      <c r="A1" s="191" t="s">
        <v>99</v>
      </c>
      <c r="B1" s="232"/>
      <c r="C1" s="233"/>
    </row>
    <row r="2" spans="1:3" ht="16" thickBot="1" x14ac:dyDescent="0.4">
      <c r="A2" s="239"/>
      <c r="B2" s="239"/>
      <c r="C2" s="239"/>
    </row>
    <row r="3" spans="1:3" s="78" customFormat="1" ht="44.5" customHeight="1" x14ac:dyDescent="0.35">
      <c r="A3" s="234" t="s">
        <v>128</v>
      </c>
      <c r="B3" s="235"/>
      <c r="C3" s="225" t="s">
        <v>118</v>
      </c>
    </row>
    <row r="4" spans="1:3" s="78" customFormat="1" x14ac:dyDescent="0.35">
      <c r="A4" s="236" t="s">
        <v>129</v>
      </c>
      <c r="B4" s="237"/>
      <c r="C4" s="238"/>
    </row>
    <row r="5" spans="1:3" s="78" customFormat="1" ht="97.15" customHeight="1" x14ac:dyDescent="0.35">
      <c r="A5" s="240"/>
      <c r="B5" s="241"/>
      <c r="C5" s="193"/>
    </row>
    <row r="6" spans="1:3" s="78" customFormat="1" x14ac:dyDescent="0.35">
      <c r="A6" s="236" t="s">
        <v>130</v>
      </c>
      <c r="B6" s="237"/>
      <c r="C6" s="238"/>
    </row>
    <row r="7" spans="1:3" s="78" customFormat="1" ht="90.65" customHeight="1" x14ac:dyDescent="0.35">
      <c r="A7" s="227"/>
      <c r="B7" s="228"/>
      <c r="C7" s="195"/>
    </row>
    <row r="8" spans="1:3" s="78" customFormat="1" x14ac:dyDescent="0.35">
      <c r="A8" s="236" t="s">
        <v>131</v>
      </c>
      <c r="B8" s="237"/>
      <c r="C8" s="238"/>
    </row>
    <row r="9" spans="1:3" s="78" customFormat="1" ht="97.15" customHeight="1" x14ac:dyDescent="0.35">
      <c r="A9" s="227"/>
      <c r="B9" s="228"/>
      <c r="C9" s="194"/>
    </row>
    <row r="10" spans="1:3" s="78" customFormat="1" x14ac:dyDescent="0.35">
      <c r="A10" s="236" t="s">
        <v>132</v>
      </c>
      <c r="B10" s="237"/>
      <c r="C10" s="238"/>
    </row>
    <row r="11" spans="1:3" s="78" customFormat="1" ht="94.9" customHeight="1" x14ac:dyDescent="0.35">
      <c r="A11" s="227"/>
      <c r="B11" s="228"/>
      <c r="C11" s="194"/>
    </row>
    <row r="12" spans="1:3" s="78" customFormat="1" ht="15.65" customHeight="1" x14ac:dyDescent="0.35">
      <c r="A12" s="236" t="s">
        <v>133</v>
      </c>
      <c r="B12" s="237"/>
      <c r="C12" s="238"/>
    </row>
    <row r="13" spans="1:3" s="78" customFormat="1" ht="96" customHeight="1" x14ac:dyDescent="0.35">
      <c r="A13" s="227"/>
      <c r="B13" s="228"/>
      <c r="C13" s="194"/>
    </row>
    <row r="14" spans="1:3" s="78" customFormat="1" x14ac:dyDescent="0.35">
      <c r="A14" s="229" t="s">
        <v>134</v>
      </c>
      <c r="B14" s="230"/>
      <c r="C14" s="231"/>
    </row>
    <row r="15" spans="1:3" s="78" customFormat="1" ht="103.15" customHeight="1" x14ac:dyDescent="0.35">
      <c r="A15" s="227"/>
      <c r="B15" s="228"/>
      <c r="C15" s="194"/>
    </row>
    <row r="16" spans="1:3" s="78" customFormat="1" x14ac:dyDescent="0.35"/>
    <row r="17" s="78" customFormat="1" x14ac:dyDescent="0.35"/>
    <row r="18" s="78" customFormat="1" x14ac:dyDescent="0.35"/>
    <row r="19" s="78" customFormat="1" x14ac:dyDescent="0.35"/>
    <row r="20" s="78" customFormat="1" x14ac:dyDescent="0.35"/>
    <row r="21" s="78" customFormat="1" x14ac:dyDescent="0.35"/>
    <row r="22" s="78" customFormat="1" x14ac:dyDescent="0.35"/>
    <row r="23" s="78" customFormat="1" x14ac:dyDescent="0.35"/>
    <row r="24" s="78" customFormat="1" x14ac:dyDescent="0.35"/>
    <row r="25" s="78" customFormat="1" x14ac:dyDescent="0.35"/>
    <row r="26" s="78" customFormat="1" x14ac:dyDescent="0.35"/>
    <row r="27" s="78" customFormat="1" x14ac:dyDescent="0.35"/>
    <row r="28" s="78" customFormat="1" x14ac:dyDescent="0.35"/>
    <row r="29" s="78" customFormat="1" x14ac:dyDescent="0.35"/>
    <row r="30" s="78" customFormat="1" x14ac:dyDescent="0.35"/>
    <row r="31" s="78" customFormat="1" x14ac:dyDescent="0.35"/>
    <row r="32" s="78" customFormat="1" x14ac:dyDescent="0.35"/>
    <row r="33" s="78" customFormat="1" x14ac:dyDescent="0.35"/>
    <row r="34" s="78" customFormat="1" x14ac:dyDescent="0.35"/>
    <row r="35" s="78" customFormat="1" x14ac:dyDescent="0.35"/>
    <row r="36" s="78" customFormat="1" x14ac:dyDescent="0.35"/>
    <row r="37" s="78" customFormat="1" x14ac:dyDescent="0.35"/>
    <row r="38" s="78" customFormat="1" x14ac:dyDescent="0.35"/>
    <row r="39" s="78" customFormat="1" x14ac:dyDescent="0.35"/>
    <row r="40" s="78" customFormat="1" x14ac:dyDescent="0.35"/>
    <row r="41" s="78" customFormat="1" x14ac:dyDescent="0.35"/>
    <row r="42" s="78" customFormat="1" x14ac:dyDescent="0.35"/>
    <row r="43" s="78" customFormat="1" x14ac:dyDescent="0.35"/>
    <row r="44" s="78" customFormat="1" x14ac:dyDescent="0.35"/>
    <row r="45" s="78" customFormat="1" x14ac:dyDescent="0.35"/>
    <row r="46" s="78" customFormat="1" x14ac:dyDescent="0.35"/>
    <row r="47" s="78" customFormat="1" x14ac:dyDescent="0.35"/>
    <row r="48" s="78" customFormat="1" x14ac:dyDescent="0.35"/>
    <row r="49" s="78" customFormat="1" x14ac:dyDescent="0.35"/>
    <row r="50" s="78" customFormat="1" x14ac:dyDescent="0.35"/>
    <row r="51" s="78" customFormat="1" x14ac:dyDescent="0.35"/>
    <row r="52" s="78" customFormat="1" x14ac:dyDescent="0.35"/>
    <row r="53" s="78" customFormat="1" x14ac:dyDescent="0.35"/>
    <row r="54" s="78" customFormat="1" x14ac:dyDescent="0.35"/>
    <row r="55" s="78" customFormat="1" x14ac:dyDescent="0.35"/>
    <row r="56" s="78" customFormat="1" x14ac:dyDescent="0.35"/>
    <row r="57" s="78" customFormat="1" x14ac:dyDescent="0.35"/>
    <row r="58" s="78" customFormat="1" x14ac:dyDescent="0.35"/>
    <row r="59" s="78" customFormat="1" x14ac:dyDescent="0.35"/>
    <row r="60" s="78" customFormat="1" x14ac:dyDescent="0.35"/>
    <row r="61" s="78" customFormat="1" x14ac:dyDescent="0.35"/>
    <row r="62" s="78" customFormat="1" x14ac:dyDescent="0.35"/>
    <row r="63" s="78" customFormat="1" x14ac:dyDescent="0.35"/>
    <row r="64" s="78" customFormat="1" x14ac:dyDescent="0.35"/>
    <row r="65" s="78" customFormat="1" x14ac:dyDescent="0.35"/>
    <row r="66" s="78" customFormat="1" x14ac:dyDescent="0.35"/>
    <row r="67" s="78" customFormat="1" x14ac:dyDescent="0.35"/>
    <row r="68" s="78" customFormat="1" x14ac:dyDescent="0.35"/>
    <row r="69" s="78" customFormat="1" x14ac:dyDescent="0.35"/>
    <row r="70" s="78" customFormat="1" x14ac:dyDescent="0.35"/>
    <row r="71" s="78" customFormat="1" x14ac:dyDescent="0.35"/>
    <row r="72" s="78" customFormat="1" x14ac:dyDescent="0.35"/>
    <row r="73" s="78" customFormat="1" x14ac:dyDescent="0.35"/>
    <row r="74" s="78" customFormat="1" x14ac:dyDescent="0.35"/>
    <row r="75" s="78" customFormat="1" x14ac:dyDescent="0.35"/>
    <row r="76" s="78" customFormat="1" x14ac:dyDescent="0.35"/>
    <row r="77" s="78" customFormat="1" x14ac:dyDescent="0.35"/>
    <row r="78" s="78" customFormat="1" x14ac:dyDescent="0.35"/>
    <row r="79" s="78" customFormat="1" x14ac:dyDescent="0.35"/>
    <row r="80" s="78" customFormat="1" x14ac:dyDescent="0.35"/>
    <row r="81" s="78" customFormat="1" x14ac:dyDescent="0.35"/>
    <row r="82" s="78" customFormat="1" x14ac:dyDescent="0.35"/>
    <row r="83" s="78" customFormat="1" x14ac:dyDescent="0.35"/>
    <row r="84" s="78" customFormat="1" x14ac:dyDescent="0.35"/>
    <row r="85" s="78" customFormat="1" x14ac:dyDescent="0.35"/>
    <row r="86" s="78" customFormat="1" x14ac:dyDescent="0.35"/>
    <row r="87" s="78" customFormat="1" x14ac:dyDescent="0.35"/>
    <row r="88" s="78" customFormat="1" x14ac:dyDescent="0.35"/>
    <row r="89" s="78" customFormat="1" x14ac:dyDescent="0.35"/>
    <row r="90" s="78" customFormat="1" x14ac:dyDescent="0.35"/>
    <row r="91" s="78" customFormat="1" x14ac:dyDescent="0.35"/>
    <row r="92" s="78" customFormat="1" x14ac:dyDescent="0.35"/>
    <row r="93" s="78" customFormat="1" x14ac:dyDescent="0.35"/>
    <row r="94" s="78" customFormat="1" x14ac:dyDescent="0.35"/>
    <row r="95" s="78" customFormat="1" x14ac:dyDescent="0.35"/>
    <row r="96" s="78" customFormat="1" x14ac:dyDescent="0.35"/>
    <row r="97" s="78" customFormat="1" x14ac:dyDescent="0.35"/>
    <row r="98" s="78" customFormat="1" x14ac:dyDescent="0.35"/>
    <row r="99" s="78" customFormat="1" x14ac:dyDescent="0.35"/>
    <row r="100" s="78" customFormat="1" x14ac:dyDescent="0.35"/>
    <row r="101" s="78" customFormat="1" x14ac:dyDescent="0.35"/>
    <row r="102" s="78" customFormat="1" x14ac:dyDescent="0.35"/>
    <row r="103" s="78" customFormat="1" x14ac:dyDescent="0.35"/>
    <row r="104" s="78" customFormat="1" x14ac:dyDescent="0.35"/>
    <row r="105" s="78" customFormat="1" x14ac:dyDescent="0.35"/>
    <row r="106" s="78" customFormat="1" x14ac:dyDescent="0.35"/>
    <row r="107" s="78" customFormat="1" x14ac:dyDescent="0.35"/>
    <row r="108" s="78" customFormat="1" x14ac:dyDescent="0.35"/>
    <row r="109" s="78" customFormat="1" x14ac:dyDescent="0.35"/>
    <row r="110" s="78" customFormat="1" x14ac:dyDescent="0.35"/>
    <row r="111" s="78" customFormat="1" x14ac:dyDescent="0.35"/>
    <row r="112" s="78" customFormat="1" x14ac:dyDescent="0.35"/>
    <row r="113" s="78" customFormat="1" x14ac:dyDescent="0.35"/>
    <row r="114" s="78" customFormat="1" x14ac:dyDescent="0.35"/>
    <row r="115" s="78" customFormat="1" x14ac:dyDescent="0.35"/>
    <row r="116" s="78" customFormat="1" x14ac:dyDescent="0.35"/>
    <row r="117" s="78" customFormat="1" x14ac:dyDescent="0.35"/>
    <row r="118" s="78" customFormat="1" x14ac:dyDescent="0.35"/>
    <row r="119" s="78" customFormat="1" x14ac:dyDescent="0.35"/>
    <row r="120" s="78" customFormat="1" x14ac:dyDescent="0.35"/>
    <row r="121" s="78" customFormat="1" x14ac:dyDescent="0.35"/>
    <row r="122" s="78" customFormat="1" x14ac:dyDescent="0.35"/>
    <row r="123" s="78" customFormat="1" x14ac:dyDescent="0.35"/>
    <row r="124" s="78" customFormat="1" x14ac:dyDescent="0.35"/>
    <row r="125" s="78" customFormat="1" x14ac:dyDescent="0.35"/>
    <row r="126" s="78" customFormat="1" x14ac:dyDescent="0.35"/>
    <row r="127" s="78" customFormat="1" x14ac:dyDescent="0.35"/>
    <row r="128" s="78" customFormat="1" x14ac:dyDescent="0.35"/>
    <row r="129" s="78" customFormat="1" x14ac:dyDescent="0.35"/>
    <row r="130" s="78" customFormat="1" x14ac:dyDescent="0.35"/>
    <row r="131" s="78" customFormat="1" x14ac:dyDescent="0.35"/>
    <row r="132" s="78" customFormat="1" x14ac:dyDescent="0.35"/>
    <row r="133" s="78" customFormat="1" x14ac:dyDescent="0.35"/>
    <row r="134" s="78" customFormat="1" x14ac:dyDescent="0.35"/>
    <row r="135" s="78" customFormat="1" x14ac:dyDescent="0.35"/>
    <row r="136" s="78" customFormat="1" x14ac:dyDescent="0.35"/>
    <row r="137" s="78" customFormat="1" x14ac:dyDescent="0.35"/>
    <row r="138" s="78" customFormat="1" x14ac:dyDescent="0.35"/>
    <row r="139" s="78" customFormat="1" x14ac:dyDescent="0.35"/>
    <row r="140" s="78" customFormat="1" x14ac:dyDescent="0.35"/>
    <row r="141" s="78" customFormat="1" x14ac:dyDescent="0.35"/>
    <row r="142" s="78" customFormat="1" x14ac:dyDescent="0.35"/>
  </sheetData>
  <mergeCells count="15">
    <mergeCell ref="A13:B13"/>
    <mergeCell ref="A15:B15"/>
    <mergeCell ref="A14:C14"/>
    <mergeCell ref="B1:C1"/>
    <mergeCell ref="A3:B3"/>
    <mergeCell ref="A4:C4"/>
    <mergeCell ref="A6:C6"/>
    <mergeCell ref="A2:C2"/>
    <mergeCell ref="A5:B5"/>
    <mergeCell ref="A7:B7"/>
    <mergeCell ref="A9:B9"/>
    <mergeCell ref="A11:B11"/>
    <mergeCell ref="A8:C8"/>
    <mergeCell ref="A10:C10"/>
    <mergeCell ref="A12:C12"/>
  </mergeCells>
  <conditionalFormatting sqref="A5 A7 C9 C11 C13 C15 C5 C7">
    <cfRule type="containsBlanks" dxfId="22" priority="16">
      <formula>LEN(TRIM(A5))=0</formula>
    </cfRule>
  </conditionalFormatting>
  <conditionalFormatting sqref="A9">
    <cfRule type="containsBlanks" dxfId="21" priority="14">
      <formula>LEN(TRIM(A9))=0</formula>
    </cfRule>
  </conditionalFormatting>
  <conditionalFormatting sqref="A11">
    <cfRule type="containsBlanks" dxfId="20" priority="13">
      <formula>LEN(TRIM(A11))=0</formula>
    </cfRule>
  </conditionalFormatting>
  <conditionalFormatting sqref="A13">
    <cfRule type="containsBlanks" dxfId="19" priority="12">
      <formula>LEN(TRIM(A13))=0</formula>
    </cfRule>
  </conditionalFormatting>
  <conditionalFormatting sqref="A15">
    <cfRule type="containsBlanks" dxfId="18" priority="11">
      <formula>LEN(TRIM(A15))=0</formula>
    </cfRule>
  </conditionalFormatting>
  <pageMargins left="0.7" right="0.7" top="0.99264705882352944" bottom="0.75" header="0.2" footer="0.3"/>
  <pageSetup orientation="portrait" r:id="rId1"/>
  <headerFooter differentFirst="1">
    <oddFooter>&amp;C&amp;G</oddFooter>
    <firstHeader xml:space="preserve">&amp;C&amp;"-,Bold"&amp;14Breaking Barriers Evaluation
Workplan
</firstHeader>
    <firstFooter>&amp;C&amp;G</first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32"/>
  <sheetViews>
    <sheetView showGridLines="0" view="pageLayout" zoomScale="66" zoomScaleNormal="110" zoomScalePageLayoutView="66" workbookViewId="0">
      <selection activeCell="K1" sqref="K1"/>
    </sheetView>
  </sheetViews>
  <sheetFormatPr defaultColWidth="6.7265625" defaultRowHeight="15.5" x14ac:dyDescent="0.35"/>
  <cols>
    <col min="1" max="1" width="4.453125" style="25" customWidth="1"/>
    <col min="2" max="2" width="24" style="25" customWidth="1"/>
    <col min="3" max="3" width="14.54296875" style="25" customWidth="1"/>
    <col min="4" max="4" width="13.26953125" style="25" customWidth="1"/>
    <col min="5" max="5" width="12.26953125" style="25" customWidth="1"/>
    <col min="6" max="6" width="15" style="25" customWidth="1"/>
    <col min="7" max="7" width="12.26953125" style="25" bestFit="1" customWidth="1"/>
    <col min="8" max="8" width="21.26953125" style="25" customWidth="1"/>
    <col min="9" max="9" width="19.453125" style="50" customWidth="1"/>
    <col min="10" max="10" width="12.7265625" style="25" customWidth="1"/>
    <col min="11" max="16384" width="6.7265625" style="25"/>
  </cols>
  <sheetData>
    <row r="1" spans="1:10" ht="28.5" customHeight="1" thickBot="1" x14ac:dyDescent="0.4">
      <c r="A1" s="243" t="s">
        <v>90</v>
      </c>
      <c r="B1" s="244"/>
      <c r="C1" s="242"/>
      <c r="D1" s="232"/>
      <c r="E1" s="232"/>
      <c r="F1" s="232"/>
      <c r="G1" s="232"/>
      <c r="H1" s="232"/>
      <c r="I1" s="233"/>
    </row>
    <row r="2" spans="1:10" s="26" customFormat="1" ht="61.9" customHeight="1" x14ac:dyDescent="0.45">
      <c r="A2" s="143"/>
      <c r="B2" s="134" t="s">
        <v>0</v>
      </c>
      <c r="C2" s="135" t="s">
        <v>120</v>
      </c>
      <c r="D2" s="136" t="s">
        <v>116</v>
      </c>
      <c r="E2" s="136" t="s">
        <v>111</v>
      </c>
      <c r="F2" s="136" t="s">
        <v>112</v>
      </c>
      <c r="G2" s="136" t="s">
        <v>10</v>
      </c>
      <c r="H2" s="137" t="s">
        <v>110</v>
      </c>
      <c r="I2" s="138" t="s">
        <v>109</v>
      </c>
    </row>
    <row r="3" spans="1:10" ht="38.25" customHeight="1" x14ac:dyDescent="0.35">
      <c r="A3" s="139">
        <v>1</v>
      </c>
      <c r="B3" s="140" t="s">
        <v>11</v>
      </c>
      <c r="C3" s="105">
        <v>0</v>
      </c>
      <c r="D3" s="105">
        <v>0</v>
      </c>
      <c r="E3" s="106">
        <f>SUM(C3:D3)</f>
        <v>0</v>
      </c>
      <c r="F3" s="107">
        <v>0</v>
      </c>
      <c r="G3" s="108">
        <f>SUM(E3:F3)</f>
        <v>0</v>
      </c>
      <c r="H3" s="27"/>
      <c r="I3" s="28"/>
    </row>
    <row r="4" spans="1:10" ht="24" customHeight="1" x14ac:dyDescent="0.35">
      <c r="A4" s="141">
        <v>2</v>
      </c>
      <c r="B4" s="142" t="s">
        <v>1</v>
      </c>
      <c r="C4" s="105">
        <v>0</v>
      </c>
      <c r="D4" s="105">
        <v>0</v>
      </c>
      <c r="E4" s="106">
        <f>SUM(C4:D4)</f>
        <v>0</v>
      </c>
      <c r="F4" s="107">
        <v>0</v>
      </c>
      <c r="G4" s="108">
        <f>SUM(E4:F4)</f>
        <v>0</v>
      </c>
      <c r="H4" s="27"/>
      <c r="I4" s="28"/>
    </row>
    <row r="5" spans="1:10" x14ac:dyDescent="0.35">
      <c r="A5" s="132">
        <v>3</v>
      </c>
      <c r="B5" s="144" t="s">
        <v>2</v>
      </c>
      <c r="C5" s="145"/>
      <c r="D5" s="145"/>
      <c r="E5" s="145"/>
      <c r="F5" s="145"/>
      <c r="G5" s="145"/>
      <c r="H5" s="145"/>
      <c r="I5" s="146"/>
    </row>
    <row r="6" spans="1:10" ht="18.75" customHeight="1" x14ac:dyDescent="0.35">
      <c r="A6" s="29"/>
      <c r="B6" s="30" t="s">
        <v>17</v>
      </c>
      <c r="C6" s="105">
        <v>0</v>
      </c>
      <c r="D6" s="105">
        <v>0</v>
      </c>
      <c r="E6" s="106">
        <f>SUM(C6:D6)</f>
        <v>0</v>
      </c>
      <c r="F6" s="107">
        <v>0</v>
      </c>
      <c r="G6" s="108">
        <f>SUM(E6:F6)</f>
        <v>0</v>
      </c>
      <c r="H6" s="27"/>
      <c r="I6" s="28"/>
    </row>
    <row r="7" spans="1:10" ht="21" customHeight="1" x14ac:dyDescent="0.35">
      <c r="A7" s="29"/>
      <c r="B7" s="30" t="s">
        <v>18</v>
      </c>
      <c r="C7" s="105">
        <v>0</v>
      </c>
      <c r="D7" s="105">
        <v>0</v>
      </c>
      <c r="E7" s="106">
        <f>SUM(C7:D7)</f>
        <v>0</v>
      </c>
      <c r="F7" s="107">
        <v>0</v>
      </c>
      <c r="G7" s="108">
        <f>SUM(E7:F7)</f>
        <v>0</v>
      </c>
      <c r="H7" s="27"/>
      <c r="I7" s="28"/>
    </row>
    <row r="8" spans="1:10" ht="19.5" customHeight="1" x14ac:dyDescent="0.35">
      <c r="A8" s="29"/>
      <c r="B8" s="31" t="s">
        <v>19</v>
      </c>
      <c r="C8" s="105">
        <v>0</v>
      </c>
      <c r="D8" s="105">
        <v>0</v>
      </c>
      <c r="E8" s="106">
        <f>SUM(C8:D8)</f>
        <v>0</v>
      </c>
      <c r="F8" s="107">
        <v>0</v>
      </c>
      <c r="G8" s="108">
        <f>SUM(E8:F8)</f>
        <v>0</v>
      </c>
      <c r="H8" s="27"/>
      <c r="I8" s="28"/>
    </row>
    <row r="9" spans="1:10" ht="18" customHeight="1" x14ac:dyDescent="0.35">
      <c r="A9" s="29"/>
      <c r="B9" s="31" t="s">
        <v>20</v>
      </c>
      <c r="C9" s="105">
        <v>0</v>
      </c>
      <c r="D9" s="105">
        <v>0</v>
      </c>
      <c r="E9" s="106">
        <f>SUM(C9:D9)</f>
        <v>0</v>
      </c>
      <c r="F9" s="107">
        <v>0</v>
      </c>
      <c r="G9" s="108">
        <f>SUM(E9:F9)</f>
        <v>0</v>
      </c>
      <c r="H9" s="27"/>
      <c r="I9" s="28"/>
    </row>
    <row r="10" spans="1:10" s="16" customFormat="1" ht="36.75" customHeight="1" x14ac:dyDescent="0.35">
      <c r="A10" s="133">
        <v>4</v>
      </c>
      <c r="B10" s="144" t="s">
        <v>3</v>
      </c>
      <c r="C10" s="127"/>
      <c r="D10" s="127"/>
      <c r="E10" s="127"/>
      <c r="F10" s="127"/>
      <c r="G10" s="127"/>
      <c r="H10" s="127"/>
      <c r="I10" s="128"/>
      <c r="J10" s="33"/>
    </row>
    <row r="11" spans="1:10" s="16" customFormat="1" ht="19.5" customHeight="1" x14ac:dyDescent="0.35">
      <c r="A11" s="32"/>
      <c r="B11" s="34" t="s">
        <v>21</v>
      </c>
      <c r="C11" s="105">
        <v>0</v>
      </c>
      <c r="D11" s="105">
        <v>0</v>
      </c>
      <c r="E11" s="106">
        <f t="shared" ref="E11:E20" si="0">SUM(C11:D11)</f>
        <v>0</v>
      </c>
      <c r="F11" s="107">
        <v>0</v>
      </c>
      <c r="G11" s="108">
        <f t="shared" ref="G11:G20" si="1">SUM(E11:F11)</f>
        <v>0</v>
      </c>
      <c r="H11" s="35"/>
      <c r="I11" s="37"/>
      <c r="J11" s="33"/>
    </row>
    <row r="12" spans="1:10" s="16" customFormat="1" ht="21.75" customHeight="1" x14ac:dyDescent="0.35">
      <c r="A12" s="32"/>
      <c r="B12" s="34" t="s">
        <v>22</v>
      </c>
      <c r="C12" s="105">
        <v>0</v>
      </c>
      <c r="D12" s="105">
        <v>0</v>
      </c>
      <c r="E12" s="106">
        <f t="shared" si="0"/>
        <v>0</v>
      </c>
      <c r="F12" s="107">
        <v>0</v>
      </c>
      <c r="G12" s="108">
        <f t="shared" si="1"/>
        <v>0</v>
      </c>
      <c r="H12" s="35"/>
      <c r="I12" s="37"/>
      <c r="J12" s="33"/>
    </row>
    <row r="13" spans="1:10" s="16" customFormat="1" ht="48" customHeight="1" x14ac:dyDescent="0.35">
      <c r="A13" s="147">
        <v>5</v>
      </c>
      <c r="B13" s="148" t="s">
        <v>4</v>
      </c>
      <c r="C13" s="105">
        <v>0</v>
      </c>
      <c r="D13" s="105">
        <v>0</v>
      </c>
      <c r="E13" s="106">
        <f t="shared" si="0"/>
        <v>0</v>
      </c>
      <c r="F13" s="107">
        <v>0</v>
      </c>
      <c r="G13" s="108">
        <f t="shared" si="1"/>
        <v>0</v>
      </c>
      <c r="H13" s="36"/>
      <c r="I13" s="37"/>
      <c r="J13" s="33"/>
    </row>
    <row r="14" spans="1:10" s="16" customFormat="1" ht="43.5" customHeight="1" x14ac:dyDescent="0.35">
      <c r="A14" s="147">
        <v>6</v>
      </c>
      <c r="B14" s="148" t="s">
        <v>5</v>
      </c>
      <c r="C14" s="105">
        <v>0</v>
      </c>
      <c r="D14" s="105">
        <v>0</v>
      </c>
      <c r="E14" s="106">
        <f t="shared" si="0"/>
        <v>0</v>
      </c>
      <c r="F14" s="107">
        <v>0</v>
      </c>
      <c r="G14" s="108">
        <f t="shared" si="1"/>
        <v>0</v>
      </c>
      <c r="H14" s="36"/>
      <c r="I14" s="37"/>
      <c r="J14" s="33"/>
    </row>
    <row r="15" spans="1:10" ht="28.5" customHeight="1" x14ac:dyDescent="0.35">
      <c r="A15" s="141">
        <v>7</v>
      </c>
      <c r="B15" s="148" t="s">
        <v>6</v>
      </c>
      <c r="C15" s="105">
        <v>0</v>
      </c>
      <c r="D15" s="105">
        <v>0</v>
      </c>
      <c r="E15" s="106">
        <f t="shared" si="0"/>
        <v>0</v>
      </c>
      <c r="F15" s="107">
        <v>0</v>
      </c>
      <c r="G15" s="108">
        <f t="shared" si="1"/>
        <v>0</v>
      </c>
      <c r="H15" s="36"/>
      <c r="I15" s="37"/>
    </row>
    <row r="16" spans="1:10" ht="46.5" customHeight="1" x14ac:dyDescent="0.35">
      <c r="A16" s="141">
        <v>8</v>
      </c>
      <c r="B16" s="148" t="s">
        <v>7</v>
      </c>
      <c r="C16" s="105">
        <v>0</v>
      </c>
      <c r="D16" s="105">
        <v>0</v>
      </c>
      <c r="E16" s="106">
        <f t="shared" si="0"/>
        <v>0</v>
      </c>
      <c r="F16" s="107">
        <v>0</v>
      </c>
      <c r="G16" s="108">
        <f t="shared" si="1"/>
        <v>0</v>
      </c>
      <c r="H16" s="36"/>
      <c r="I16" s="37"/>
    </row>
    <row r="17" spans="1:9" ht="32.65" customHeight="1" x14ac:dyDescent="0.35">
      <c r="A17" s="141">
        <v>9</v>
      </c>
      <c r="B17" s="149" t="s">
        <v>8</v>
      </c>
      <c r="C17" s="105">
        <v>0</v>
      </c>
      <c r="D17" s="105">
        <v>0</v>
      </c>
      <c r="E17" s="106">
        <f t="shared" si="0"/>
        <v>0</v>
      </c>
      <c r="F17" s="107">
        <v>0</v>
      </c>
      <c r="G17" s="108">
        <f t="shared" si="1"/>
        <v>0</v>
      </c>
      <c r="H17" s="36"/>
      <c r="I17" s="37"/>
    </row>
    <row r="18" spans="1:9" ht="25.5" customHeight="1" x14ac:dyDescent="0.35">
      <c r="A18" s="141">
        <v>10</v>
      </c>
      <c r="B18" s="148" t="s">
        <v>15</v>
      </c>
      <c r="C18" s="105">
        <v>0</v>
      </c>
      <c r="D18" s="38"/>
      <c r="E18" s="106">
        <f t="shared" si="0"/>
        <v>0</v>
      </c>
      <c r="F18" s="107">
        <v>0</v>
      </c>
      <c r="G18" s="108">
        <f t="shared" si="1"/>
        <v>0</v>
      </c>
      <c r="H18" s="36"/>
      <c r="I18" s="37"/>
    </row>
    <row r="19" spans="1:9" ht="34.5" customHeight="1" x14ac:dyDescent="0.35">
      <c r="A19" s="150">
        <v>11</v>
      </c>
      <c r="B19" s="151" t="s">
        <v>9</v>
      </c>
      <c r="C19" s="105">
        <v>0</v>
      </c>
      <c r="D19" s="105">
        <v>0</v>
      </c>
      <c r="E19" s="106">
        <f t="shared" si="0"/>
        <v>0</v>
      </c>
      <c r="F19" s="107">
        <v>0</v>
      </c>
      <c r="G19" s="108">
        <f t="shared" si="1"/>
        <v>0</v>
      </c>
      <c r="H19" s="36"/>
      <c r="I19" s="37"/>
    </row>
    <row r="20" spans="1:9" ht="34.5" customHeight="1" x14ac:dyDescent="0.35">
      <c r="A20" s="204">
        <v>12</v>
      </c>
      <c r="B20" s="201" t="s">
        <v>117</v>
      </c>
      <c r="C20" s="105">
        <v>0</v>
      </c>
      <c r="D20" s="105">
        <v>0</v>
      </c>
      <c r="E20" s="106">
        <f t="shared" si="0"/>
        <v>0</v>
      </c>
      <c r="F20" s="107">
        <v>0</v>
      </c>
      <c r="G20" s="108">
        <f t="shared" si="1"/>
        <v>0</v>
      </c>
      <c r="H20" s="202"/>
      <c r="I20" s="37"/>
    </row>
    <row r="21" spans="1:9" ht="21.65" customHeight="1" thickBot="1" x14ac:dyDescent="0.4">
      <c r="A21" s="144"/>
      <c r="B21" s="152" t="s">
        <v>12</v>
      </c>
      <c r="C21" s="153">
        <f>SUM(C3:C4,C6:C9,C11:C20)</f>
        <v>0</v>
      </c>
      <c r="D21" s="154">
        <f>SUM(D3:D4,D6:D9,D11:D17,D19,D20)</f>
        <v>0</v>
      </c>
      <c r="E21" s="154">
        <f>SUM(E3:E4,E6:E9,E11:E20)</f>
        <v>0</v>
      </c>
      <c r="F21" s="154">
        <f>SUM(F3:F4,F6:F9,F11:F20)</f>
        <v>0</v>
      </c>
      <c r="G21" s="154">
        <f>SUM(G3:G4,G6:G9,G11:G20)</f>
        <v>0</v>
      </c>
      <c r="H21" s="154"/>
      <c r="I21" s="155"/>
    </row>
    <row r="22" spans="1:9" s="42" customFormat="1" ht="21.65" customHeight="1" x14ac:dyDescent="0.35">
      <c r="A22" s="39"/>
      <c r="B22" s="39"/>
      <c r="C22" s="40"/>
      <c r="D22" s="41"/>
      <c r="E22" s="41"/>
      <c r="F22" s="41"/>
      <c r="G22" s="41"/>
      <c r="H22" s="41"/>
      <c r="I22" s="41"/>
    </row>
    <row r="23" spans="1:9" ht="42.75" customHeight="1" x14ac:dyDescent="0.35">
      <c r="A23" s="39"/>
      <c r="B23" s="39"/>
      <c r="C23" s="39"/>
      <c r="D23" s="43" t="s">
        <v>13</v>
      </c>
      <c r="E23" s="41"/>
      <c r="F23" s="41"/>
      <c r="G23" s="41"/>
      <c r="H23" s="41"/>
      <c r="I23" s="41"/>
    </row>
    <row r="24" spans="1:9" ht="21.65" customHeight="1" x14ac:dyDescent="0.35">
      <c r="A24" s="144"/>
      <c r="B24" s="145"/>
      <c r="C24" s="152" t="s">
        <v>16</v>
      </c>
      <c r="D24" s="44">
        <f>C21</f>
        <v>0</v>
      </c>
      <c r="E24" s="41"/>
      <c r="F24" s="45"/>
      <c r="G24" s="41"/>
      <c r="H24" s="41"/>
      <c r="I24" s="41"/>
    </row>
    <row r="25" spans="1:9" ht="23.25" customHeight="1" x14ac:dyDescent="0.35">
      <c r="A25" s="156"/>
      <c r="B25" s="157"/>
      <c r="C25" s="158" t="s">
        <v>14</v>
      </c>
      <c r="D25" s="44">
        <f>D21</f>
        <v>0</v>
      </c>
      <c r="E25" s="46"/>
      <c r="F25" s="41"/>
      <c r="G25" s="41"/>
      <c r="H25" s="41"/>
      <c r="I25" s="41"/>
    </row>
    <row r="26" spans="1:9" ht="23.25" customHeight="1" x14ac:dyDescent="0.35">
      <c r="A26" s="144"/>
      <c r="B26" s="145"/>
      <c r="C26" s="152" t="s">
        <v>23</v>
      </c>
      <c r="D26" s="47">
        <f>D24+D25</f>
        <v>0</v>
      </c>
      <c r="E26" s="46"/>
      <c r="F26" s="41"/>
      <c r="G26" s="41"/>
      <c r="H26" s="41"/>
      <c r="I26" s="41"/>
    </row>
    <row r="27" spans="1:9" ht="5.25" customHeight="1" x14ac:dyDescent="0.35">
      <c r="A27" s="39"/>
      <c r="B27" s="39"/>
      <c r="C27" s="39"/>
      <c r="D27" s="48"/>
      <c r="E27" s="46"/>
      <c r="F27" s="41"/>
      <c r="G27" s="41"/>
      <c r="H27" s="41"/>
      <c r="I27" s="41"/>
    </row>
    <row r="28" spans="1:9" ht="23.25" customHeight="1" x14ac:dyDescent="0.35">
      <c r="B28" s="39"/>
      <c r="C28" s="39"/>
      <c r="D28" s="48"/>
      <c r="E28" s="46"/>
      <c r="F28" s="41"/>
      <c r="G28" s="41"/>
      <c r="H28" s="41"/>
      <c r="I28" s="41"/>
    </row>
    <row r="29" spans="1:9" x14ac:dyDescent="0.35">
      <c r="F29" s="42"/>
      <c r="G29" s="42"/>
      <c r="H29" s="42"/>
      <c r="I29" s="49"/>
    </row>
    <row r="30" spans="1:9" ht="20.25" customHeight="1" x14ac:dyDescent="0.35">
      <c r="F30" s="50"/>
      <c r="I30" s="25"/>
    </row>
    <row r="31" spans="1:9" ht="20.25" customHeight="1" x14ac:dyDescent="0.35">
      <c r="E31" s="46"/>
      <c r="F31" s="50"/>
      <c r="I31" s="25"/>
    </row>
    <row r="32" spans="1:9" ht="20.25" customHeight="1" x14ac:dyDescent="0.35">
      <c r="F32" s="50"/>
      <c r="I32" s="25"/>
    </row>
  </sheetData>
  <mergeCells count="2">
    <mergeCell ref="C1:I1"/>
    <mergeCell ref="A1:B1"/>
  </mergeCells>
  <conditionalFormatting sqref="F3:F4 H3:H4 H6:H9 C11:D11 H11:H20 C3:D4 C6:D9 D12:D17 F6:F9 C12:C20 D19:D20 F11:F20">
    <cfRule type="containsBlanks" dxfId="17" priority="4">
      <formula>LEN(TRIM(C3))=0</formula>
    </cfRule>
  </conditionalFormatting>
  <printOptions horizontalCentered="1"/>
  <pageMargins left="0.7" right="0.7" top="0.75" bottom="0.75" header="0.3" footer="0.3"/>
  <pageSetup scale="66" fitToHeight="0" orientation="portrait" r:id="rId1"/>
  <headerFooter differentFirst="1">
    <firstHeader xml:space="preserve">&amp;C&amp;"-,Bold"&amp;14Breaking Barriers Evaluation
Budget Summary </firstHeader>
    <firstFooter>&amp;C&amp;"-,Bold"&amp;14&amp;G</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8</xdr:col>
                    <xdr:colOff>514350</xdr:colOff>
                    <xdr:row>2</xdr:row>
                    <xdr:rowOff>76200</xdr:rowOff>
                  </from>
                  <to>
                    <xdr:col>8</xdr:col>
                    <xdr:colOff>1123950</xdr:colOff>
                    <xdr:row>2</xdr:row>
                    <xdr:rowOff>285750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8</xdr:col>
                    <xdr:colOff>57150</xdr:colOff>
                    <xdr:row>2</xdr:row>
                    <xdr:rowOff>95250</xdr:rowOff>
                  </from>
                  <to>
                    <xdr:col>8</xdr:col>
                    <xdr:colOff>514350</xdr:colOff>
                    <xdr:row>2</xdr:row>
                    <xdr:rowOff>304800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8</xdr:col>
                    <xdr:colOff>514350</xdr:colOff>
                    <xdr:row>3</xdr:row>
                    <xdr:rowOff>31750</xdr:rowOff>
                  </from>
                  <to>
                    <xdr:col>8</xdr:col>
                    <xdr:colOff>1123950</xdr:colOff>
                    <xdr:row>3</xdr:row>
                    <xdr:rowOff>247650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8</xdr:col>
                    <xdr:colOff>57150</xdr:colOff>
                    <xdr:row>3</xdr:row>
                    <xdr:rowOff>19050</xdr:rowOff>
                  </from>
                  <to>
                    <xdr:col>8</xdr:col>
                    <xdr:colOff>514350</xdr:colOff>
                    <xdr:row>3</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8</xdr:col>
                    <xdr:colOff>514350</xdr:colOff>
                    <xdr:row>14</xdr:row>
                    <xdr:rowOff>76200</xdr:rowOff>
                  </from>
                  <to>
                    <xdr:col>8</xdr:col>
                    <xdr:colOff>1123950</xdr:colOff>
                    <xdr:row>14</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8</xdr:col>
                    <xdr:colOff>57150</xdr:colOff>
                    <xdr:row>14</xdr:row>
                    <xdr:rowOff>95250</xdr:rowOff>
                  </from>
                  <to>
                    <xdr:col>8</xdr:col>
                    <xdr:colOff>514350</xdr:colOff>
                    <xdr:row>14</xdr:row>
                    <xdr:rowOff>304800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8</xdr:col>
                    <xdr:colOff>514350</xdr:colOff>
                    <xdr:row>16</xdr:row>
                    <xdr:rowOff>19050</xdr:rowOff>
                  </from>
                  <to>
                    <xdr:col>8</xdr:col>
                    <xdr:colOff>1123950</xdr:colOff>
                    <xdr:row>16</xdr:row>
                    <xdr:rowOff>247650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8</xdr:col>
                    <xdr:colOff>57150</xdr:colOff>
                    <xdr:row>16</xdr:row>
                    <xdr:rowOff>31750</xdr:rowOff>
                  </from>
                  <to>
                    <xdr:col>8</xdr:col>
                    <xdr:colOff>514350</xdr:colOff>
                    <xdr:row>16</xdr:row>
                    <xdr:rowOff>247650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8</xdr:col>
                    <xdr:colOff>514350</xdr:colOff>
                    <xdr:row>17</xdr:row>
                    <xdr:rowOff>76200</xdr:rowOff>
                  </from>
                  <to>
                    <xdr:col>8</xdr:col>
                    <xdr:colOff>1123950</xdr:colOff>
                    <xdr:row>17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8</xdr:col>
                    <xdr:colOff>57150</xdr:colOff>
                    <xdr:row>17</xdr:row>
                    <xdr:rowOff>95250</xdr:rowOff>
                  </from>
                  <to>
                    <xdr:col>8</xdr:col>
                    <xdr:colOff>514350</xdr:colOff>
                    <xdr:row>17</xdr:row>
                    <xdr:rowOff>304800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8</xdr:col>
                    <xdr:colOff>514350</xdr:colOff>
                    <xdr:row>13</xdr:row>
                    <xdr:rowOff>19050</xdr:rowOff>
                  </from>
                  <to>
                    <xdr:col>8</xdr:col>
                    <xdr:colOff>1123950</xdr:colOff>
                    <xdr:row>13</xdr:row>
                    <xdr:rowOff>247650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8</xdr:col>
                    <xdr:colOff>57150</xdr:colOff>
                    <xdr:row>13</xdr:row>
                    <xdr:rowOff>31750</xdr:rowOff>
                  </from>
                  <to>
                    <xdr:col>8</xdr:col>
                    <xdr:colOff>514350</xdr:colOff>
                    <xdr:row>13</xdr:row>
                    <xdr:rowOff>247650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8</xdr:col>
                    <xdr:colOff>514350</xdr:colOff>
                    <xdr:row>18</xdr:row>
                    <xdr:rowOff>31750</xdr:rowOff>
                  </from>
                  <to>
                    <xdr:col>8</xdr:col>
                    <xdr:colOff>1123950</xdr:colOff>
                    <xdr:row>18</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8</xdr:col>
                    <xdr:colOff>57150</xdr:colOff>
                    <xdr:row>18</xdr:row>
                    <xdr:rowOff>38100</xdr:rowOff>
                  </from>
                  <to>
                    <xdr:col>8</xdr:col>
                    <xdr:colOff>514350</xdr:colOff>
                    <xdr:row>18</xdr:row>
                    <xdr:rowOff>247650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8</xdr:col>
                    <xdr:colOff>57150</xdr:colOff>
                    <xdr:row>15</xdr:row>
                    <xdr:rowOff>95250</xdr:rowOff>
                  </from>
                  <to>
                    <xdr:col>8</xdr:col>
                    <xdr:colOff>514350</xdr:colOff>
                    <xdr:row>15</xdr:row>
                    <xdr:rowOff>304800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8</xdr:col>
                    <xdr:colOff>514350</xdr:colOff>
                    <xdr:row>15</xdr:row>
                    <xdr:rowOff>76200</xdr:rowOff>
                  </from>
                  <to>
                    <xdr:col>8</xdr:col>
                    <xdr:colOff>1123950</xdr:colOff>
                    <xdr:row>15</xdr:row>
                    <xdr:rowOff>285750</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8</xdr:col>
                    <xdr:colOff>57150</xdr:colOff>
                    <xdr:row>10</xdr:row>
                    <xdr:rowOff>31750</xdr:rowOff>
                  </from>
                  <to>
                    <xdr:col>8</xdr:col>
                    <xdr:colOff>514350</xdr:colOff>
                    <xdr:row>11</xdr:row>
                    <xdr:rowOff>19050</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8</xdr:col>
                    <xdr:colOff>514350</xdr:colOff>
                    <xdr:row>10</xdr:row>
                    <xdr:rowOff>19050</xdr:rowOff>
                  </from>
                  <to>
                    <xdr:col>8</xdr:col>
                    <xdr:colOff>1123950</xdr:colOff>
                    <xdr:row>11</xdr:row>
                    <xdr:rowOff>19050</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8</xdr:col>
                    <xdr:colOff>57150</xdr:colOff>
                    <xdr:row>11</xdr:row>
                    <xdr:rowOff>31750</xdr:rowOff>
                  </from>
                  <to>
                    <xdr:col>8</xdr:col>
                    <xdr:colOff>514350</xdr:colOff>
                    <xdr:row>11</xdr:row>
                    <xdr:rowOff>266700</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8</xdr:col>
                    <xdr:colOff>57150</xdr:colOff>
                    <xdr:row>12</xdr:row>
                    <xdr:rowOff>31750</xdr:rowOff>
                  </from>
                  <to>
                    <xdr:col>8</xdr:col>
                    <xdr:colOff>514350</xdr:colOff>
                    <xdr:row>12</xdr:row>
                    <xdr:rowOff>247650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8</xdr:col>
                    <xdr:colOff>514350</xdr:colOff>
                    <xdr:row>11</xdr:row>
                    <xdr:rowOff>19050</xdr:rowOff>
                  </from>
                  <to>
                    <xdr:col>8</xdr:col>
                    <xdr:colOff>1123950</xdr:colOff>
                    <xdr:row>11</xdr:row>
                    <xdr:rowOff>266700</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8</xdr:col>
                    <xdr:colOff>514350</xdr:colOff>
                    <xdr:row>12</xdr:row>
                    <xdr:rowOff>19050</xdr:rowOff>
                  </from>
                  <to>
                    <xdr:col>8</xdr:col>
                    <xdr:colOff>1123950</xdr:colOff>
                    <xdr:row>12</xdr:row>
                    <xdr:rowOff>247650</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8</xdr:col>
                    <xdr:colOff>57150</xdr:colOff>
                    <xdr:row>5</xdr:row>
                    <xdr:rowOff>31750</xdr:rowOff>
                  </from>
                  <to>
                    <xdr:col>8</xdr:col>
                    <xdr:colOff>514350</xdr:colOff>
                    <xdr:row>6</xdr:row>
                    <xdr:rowOff>19050</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8</xdr:col>
                    <xdr:colOff>514350</xdr:colOff>
                    <xdr:row>5</xdr:row>
                    <xdr:rowOff>19050</xdr:rowOff>
                  </from>
                  <to>
                    <xdr:col>8</xdr:col>
                    <xdr:colOff>1123950</xdr:colOff>
                    <xdr:row>6</xdr:row>
                    <xdr:rowOff>19050</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8</xdr:col>
                    <xdr:colOff>57150</xdr:colOff>
                    <xdr:row>6</xdr:row>
                    <xdr:rowOff>31750</xdr:rowOff>
                  </from>
                  <to>
                    <xdr:col>8</xdr:col>
                    <xdr:colOff>514350</xdr:colOff>
                    <xdr:row>7</xdr:row>
                    <xdr:rowOff>0</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8</xdr:col>
                    <xdr:colOff>514350</xdr:colOff>
                    <xdr:row>6</xdr:row>
                    <xdr:rowOff>19050</xdr:rowOff>
                  </from>
                  <to>
                    <xdr:col>8</xdr:col>
                    <xdr:colOff>1123950</xdr:colOff>
                    <xdr:row>7</xdr:row>
                    <xdr:rowOff>0</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8</xdr:col>
                    <xdr:colOff>57150</xdr:colOff>
                    <xdr:row>7</xdr:row>
                    <xdr:rowOff>31750</xdr:rowOff>
                  </from>
                  <to>
                    <xdr:col>8</xdr:col>
                    <xdr:colOff>514350</xdr:colOff>
                    <xdr:row>8</xdr:row>
                    <xdr:rowOff>19050</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8</xdr:col>
                    <xdr:colOff>514350</xdr:colOff>
                    <xdr:row>7</xdr:row>
                    <xdr:rowOff>19050</xdr:rowOff>
                  </from>
                  <to>
                    <xdr:col>8</xdr:col>
                    <xdr:colOff>1123950</xdr:colOff>
                    <xdr:row>8</xdr:row>
                    <xdr:rowOff>19050</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8</xdr:col>
                    <xdr:colOff>57150</xdr:colOff>
                    <xdr:row>8</xdr:row>
                    <xdr:rowOff>31750</xdr:rowOff>
                  </from>
                  <to>
                    <xdr:col>8</xdr:col>
                    <xdr:colOff>514350</xdr:colOff>
                    <xdr:row>9</xdr:row>
                    <xdr:rowOff>31750</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8</xdr:col>
                    <xdr:colOff>514350</xdr:colOff>
                    <xdr:row>8</xdr:row>
                    <xdr:rowOff>19050</xdr:rowOff>
                  </from>
                  <to>
                    <xdr:col>8</xdr:col>
                    <xdr:colOff>1123950</xdr:colOff>
                    <xdr:row>9</xdr:row>
                    <xdr:rowOff>31750</xdr:rowOff>
                  </to>
                </anchor>
              </controlPr>
            </control>
          </mc:Choice>
        </mc:AlternateContent>
        <mc:AlternateContent xmlns:mc="http://schemas.openxmlformats.org/markup-compatibility/2006">
          <mc:Choice Requires="x14">
            <control shapeId="4127" r:id="rId35" name="Check Box 31">
              <controlPr defaultSize="0" autoFill="0" autoLine="0" autoPict="0">
                <anchor moveWithCells="1">
                  <from>
                    <xdr:col>8</xdr:col>
                    <xdr:colOff>514350</xdr:colOff>
                    <xdr:row>19</xdr:row>
                    <xdr:rowOff>31750</xdr:rowOff>
                  </from>
                  <to>
                    <xdr:col>8</xdr:col>
                    <xdr:colOff>1123950</xdr:colOff>
                    <xdr:row>19</xdr:row>
                    <xdr:rowOff>247650</xdr:rowOff>
                  </to>
                </anchor>
              </controlPr>
            </control>
          </mc:Choice>
        </mc:AlternateContent>
        <mc:AlternateContent xmlns:mc="http://schemas.openxmlformats.org/markup-compatibility/2006">
          <mc:Choice Requires="x14">
            <control shapeId="4128" r:id="rId36" name="Check Box 32">
              <controlPr defaultSize="0" autoFill="0" autoLine="0" autoPict="0">
                <anchor moveWithCells="1">
                  <from>
                    <xdr:col>8</xdr:col>
                    <xdr:colOff>57150</xdr:colOff>
                    <xdr:row>19</xdr:row>
                    <xdr:rowOff>38100</xdr:rowOff>
                  </from>
                  <to>
                    <xdr:col>8</xdr:col>
                    <xdr:colOff>514350</xdr:colOff>
                    <xdr:row>19</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NC44"/>
  <sheetViews>
    <sheetView view="pageLayout" topLeftCell="A10" zoomScale="71" zoomScaleNormal="100" zoomScalePageLayoutView="71" workbookViewId="0">
      <selection activeCell="G8" sqref="G8"/>
    </sheetView>
  </sheetViews>
  <sheetFormatPr defaultColWidth="7.26953125" defaultRowHeight="15.5" x14ac:dyDescent="0.35"/>
  <cols>
    <col min="1" max="1" width="43.7265625" style="17" customWidth="1"/>
    <col min="2" max="2" width="27.7265625" style="17" customWidth="1"/>
    <col min="3" max="3" width="9.26953125" style="17" customWidth="1"/>
    <col min="4" max="4" width="11.26953125" style="17" customWidth="1"/>
    <col min="5" max="5" width="14.453125" style="17" customWidth="1"/>
    <col min="6" max="6" width="12.7265625" style="76" customWidth="1"/>
    <col min="7" max="7" width="7.26953125" style="77" customWidth="1"/>
    <col min="8" max="9" width="7.26953125" style="17"/>
    <col min="10" max="10" width="33.7265625" style="52" hidden="1" customWidth="1"/>
    <col min="11" max="11" width="33.26953125" style="17" customWidth="1"/>
    <col min="12" max="16384" width="7.26953125" style="17"/>
  </cols>
  <sheetData>
    <row r="1" spans="1:10" ht="18" customHeight="1" thickBot="1" x14ac:dyDescent="0.4">
      <c r="A1" s="192" t="s">
        <v>90</v>
      </c>
      <c r="B1" s="247"/>
      <c r="C1" s="248"/>
      <c r="D1" s="248"/>
      <c r="E1" s="248"/>
      <c r="F1" s="249"/>
      <c r="G1" s="51"/>
    </row>
    <row r="2" spans="1:10" x14ac:dyDescent="0.35">
      <c r="A2" s="129" t="s">
        <v>115</v>
      </c>
      <c r="B2" s="130"/>
      <c r="C2" s="130"/>
      <c r="D2" s="130"/>
      <c r="E2" s="130"/>
      <c r="F2" s="131"/>
      <c r="G2" s="53"/>
    </row>
    <row r="3" spans="1:10" ht="67.5" customHeight="1" x14ac:dyDescent="0.35">
      <c r="A3" s="182" t="s">
        <v>113</v>
      </c>
      <c r="B3" s="252" t="s">
        <v>114</v>
      </c>
      <c r="C3" s="253"/>
      <c r="D3" s="112" t="s">
        <v>105</v>
      </c>
      <c r="E3" s="113" t="s">
        <v>106</v>
      </c>
      <c r="F3" s="114" t="s">
        <v>107</v>
      </c>
      <c r="G3" s="53"/>
    </row>
    <row r="4" spans="1:10" ht="62" x14ac:dyDescent="0.35">
      <c r="A4" s="54" t="s">
        <v>125</v>
      </c>
      <c r="B4" s="254">
        <f>0.5*2700*24</f>
        <v>32400</v>
      </c>
      <c r="C4" s="255"/>
      <c r="D4" s="199">
        <v>0.24</v>
      </c>
      <c r="E4" s="55">
        <f>B4*D4</f>
        <v>7776</v>
      </c>
      <c r="F4" s="56">
        <f>B4+E4</f>
        <v>40176</v>
      </c>
      <c r="G4" s="57"/>
    </row>
    <row r="5" spans="1:10" x14ac:dyDescent="0.35">
      <c r="A5" s="54"/>
      <c r="B5" s="254"/>
      <c r="C5" s="255"/>
      <c r="D5" s="199"/>
      <c r="E5" s="200"/>
      <c r="F5" s="56">
        <f>B5+E5</f>
        <v>0</v>
      </c>
      <c r="G5" s="57"/>
    </row>
    <row r="6" spans="1:10" x14ac:dyDescent="0.35">
      <c r="A6" s="54"/>
      <c r="B6" s="254"/>
      <c r="C6" s="255"/>
      <c r="D6" s="199"/>
      <c r="E6" s="200"/>
      <c r="F6" s="56">
        <f>B6+E6</f>
        <v>0</v>
      </c>
      <c r="G6" s="57"/>
    </row>
    <row r="7" spans="1:10" x14ac:dyDescent="0.35">
      <c r="A7" s="54"/>
      <c r="B7" s="254"/>
      <c r="C7" s="255"/>
      <c r="D7" s="199"/>
      <c r="E7" s="200"/>
      <c r="F7" s="56">
        <f>B7+E7</f>
        <v>0</v>
      </c>
      <c r="G7" s="57"/>
    </row>
    <row r="8" spans="1:10" x14ac:dyDescent="0.35">
      <c r="A8" s="174"/>
      <c r="B8" s="254"/>
      <c r="C8" s="255"/>
      <c r="D8" s="199"/>
      <c r="E8" s="200"/>
      <c r="F8" s="56">
        <f>B8+E8</f>
        <v>0</v>
      </c>
      <c r="G8" s="57"/>
    </row>
    <row r="9" spans="1:10" ht="15.75" customHeight="1" x14ac:dyDescent="0.35">
      <c r="A9" s="198" t="s">
        <v>53</v>
      </c>
      <c r="B9" s="256">
        <f>SUM(F5:F8)</f>
        <v>0</v>
      </c>
      <c r="C9" s="257"/>
      <c r="D9" s="257"/>
      <c r="E9" s="257"/>
      <c r="F9" s="258"/>
      <c r="G9" s="58"/>
    </row>
    <row r="10" spans="1:10" ht="31.5" customHeight="1" x14ac:dyDescent="0.35">
      <c r="A10" s="175" t="s">
        <v>0</v>
      </c>
      <c r="B10" s="245" t="s">
        <v>52</v>
      </c>
      <c r="C10" s="246"/>
      <c r="D10" s="59"/>
      <c r="E10" s="60"/>
      <c r="F10" s="159" t="s">
        <v>51</v>
      </c>
      <c r="G10" s="61"/>
    </row>
    <row r="11" spans="1:10" ht="15.75" customHeight="1" x14ac:dyDescent="0.35">
      <c r="A11" s="176" t="s">
        <v>50</v>
      </c>
      <c r="B11" s="250"/>
      <c r="C11" s="251"/>
      <c r="D11" s="62"/>
      <c r="E11" s="63"/>
      <c r="F11" s="64">
        <v>0</v>
      </c>
      <c r="G11" s="58"/>
      <c r="J11" s="52">
        <f>C11</f>
        <v>0</v>
      </c>
    </row>
    <row r="12" spans="1:10" x14ac:dyDescent="0.35">
      <c r="A12" s="160" t="s">
        <v>49</v>
      </c>
      <c r="B12" s="161"/>
      <c r="C12" s="161"/>
      <c r="D12" s="161"/>
      <c r="E12" s="161"/>
      <c r="F12" s="162"/>
      <c r="G12" s="58"/>
      <c r="J12" s="52">
        <f>C12</f>
        <v>0</v>
      </c>
    </row>
    <row r="13" spans="1:10" x14ac:dyDescent="0.35">
      <c r="A13" s="183" t="s">
        <v>17</v>
      </c>
      <c r="B13" s="250"/>
      <c r="C13" s="251"/>
      <c r="D13" s="65"/>
      <c r="E13" s="66"/>
      <c r="F13" s="67">
        <v>0</v>
      </c>
      <c r="G13" s="58"/>
    </row>
    <row r="14" spans="1:10" x14ac:dyDescent="0.35">
      <c r="A14" s="184" t="s">
        <v>18</v>
      </c>
      <c r="B14" s="250"/>
      <c r="C14" s="251"/>
      <c r="D14" s="68"/>
      <c r="E14" s="69"/>
      <c r="F14" s="64">
        <v>0</v>
      </c>
      <c r="G14" s="58"/>
    </row>
    <row r="15" spans="1:10" x14ac:dyDescent="0.35">
      <c r="A15" s="184" t="s">
        <v>19</v>
      </c>
      <c r="B15" s="250"/>
      <c r="C15" s="251"/>
      <c r="D15" s="68"/>
      <c r="E15" s="69"/>
      <c r="F15" s="64">
        <v>0</v>
      </c>
      <c r="G15" s="58"/>
    </row>
    <row r="16" spans="1:10" x14ac:dyDescent="0.35">
      <c r="A16" s="185" t="s">
        <v>24</v>
      </c>
      <c r="B16" s="250"/>
      <c r="C16" s="251"/>
      <c r="D16" s="70"/>
      <c r="E16" s="71"/>
      <c r="F16" s="72">
        <v>0</v>
      </c>
      <c r="G16" s="58"/>
    </row>
    <row r="17" spans="1:367" ht="15.75" customHeight="1" x14ac:dyDescent="0.35">
      <c r="A17" s="177" t="s">
        <v>48</v>
      </c>
      <c r="B17" s="178"/>
      <c r="C17" s="179"/>
      <c r="D17" s="180"/>
      <c r="E17" s="180"/>
      <c r="F17" s="181"/>
      <c r="G17" s="73"/>
      <c r="J17" s="52">
        <f t="shared" ref="J17:J22" si="0">C17</f>
        <v>0</v>
      </c>
    </row>
    <row r="18" spans="1:367" x14ac:dyDescent="0.35">
      <c r="A18" s="186" t="s">
        <v>47</v>
      </c>
      <c r="B18" s="250"/>
      <c r="C18" s="251"/>
      <c r="D18" s="65"/>
      <c r="E18" s="66"/>
      <c r="F18" s="67">
        <v>0</v>
      </c>
      <c r="G18" s="73"/>
      <c r="J18" s="52">
        <f t="shared" si="0"/>
        <v>0</v>
      </c>
    </row>
    <row r="19" spans="1:367" x14ac:dyDescent="0.35">
      <c r="A19" s="187" t="s">
        <v>46</v>
      </c>
      <c r="B19" s="250"/>
      <c r="C19" s="251"/>
      <c r="D19" s="68"/>
      <c r="E19" s="69"/>
      <c r="F19" s="64">
        <v>0</v>
      </c>
      <c r="G19" s="73"/>
      <c r="J19" s="52">
        <f t="shared" si="0"/>
        <v>0</v>
      </c>
    </row>
    <row r="20" spans="1:367" x14ac:dyDescent="0.35">
      <c r="A20" s="163" t="s">
        <v>45</v>
      </c>
      <c r="B20" s="250"/>
      <c r="C20" s="251"/>
      <c r="D20" s="68"/>
      <c r="E20" s="69"/>
      <c r="F20" s="64">
        <v>0</v>
      </c>
      <c r="G20" s="73"/>
      <c r="J20" s="52">
        <f t="shared" si="0"/>
        <v>0</v>
      </c>
    </row>
    <row r="21" spans="1:367" x14ac:dyDescent="0.35">
      <c r="A21" s="163" t="s">
        <v>44</v>
      </c>
      <c r="B21" s="250"/>
      <c r="C21" s="251"/>
      <c r="D21" s="68"/>
      <c r="E21" s="69"/>
      <c r="F21" s="64">
        <v>0</v>
      </c>
      <c r="G21" s="73"/>
      <c r="J21" s="52">
        <f t="shared" si="0"/>
        <v>0</v>
      </c>
    </row>
    <row r="22" spans="1:367" x14ac:dyDescent="0.35">
      <c r="A22" s="163" t="s">
        <v>43</v>
      </c>
      <c r="B22" s="250"/>
      <c r="C22" s="251"/>
      <c r="D22" s="68"/>
      <c r="E22" s="69"/>
      <c r="F22" s="64">
        <v>0</v>
      </c>
      <c r="G22" s="73"/>
      <c r="J22" s="52">
        <f t="shared" si="0"/>
        <v>0</v>
      </c>
    </row>
    <row r="23" spans="1:367" x14ac:dyDescent="0.35">
      <c r="A23" s="163" t="s">
        <v>42</v>
      </c>
      <c r="B23" s="250"/>
      <c r="C23" s="251"/>
      <c r="D23" s="68"/>
      <c r="E23" s="69"/>
      <c r="F23" s="64">
        <v>0</v>
      </c>
      <c r="G23" s="73"/>
    </row>
    <row r="24" spans="1:367" x14ac:dyDescent="0.35">
      <c r="A24" s="163" t="s">
        <v>41</v>
      </c>
      <c r="B24" s="250"/>
      <c r="C24" s="251"/>
      <c r="D24" s="68"/>
      <c r="E24" s="69"/>
      <c r="F24" s="64">
        <v>0</v>
      </c>
      <c r="G24" s="73"/>
    </row>
    <row r="25" spans="1:367" x14ac:dyDescent="0.35">
      <c r="A25" s="163" t="s">
        <v>40</v>
      </c>
      <c r="B25" s="250"/>
      <c r="C25" s="251"/>
      <c r="D25" s="68"/>
      <c r="E25" s="69"/>
      <c r="F25" s="64">
        <v>0</v>
      </c>
      <c r="G25" s="73"/>
    </row>
    <row r="26" spans="1:367" x14ac:dyDescent="0.35">
      <c r="A26" s="164" t="s">
        <v>39</v>
      </c>
      <c r="B26" s="250"/>
      <c r="C26" s="251"/>
      <c r="D26" s="68"/>
      <c r="E26" s="69"/>
      <c r="F26" s="64">
        <v>0</v>
      </c>
      <c r="G26" s="73"/>
    </row>
    <row r="27" spans="1:367" x14ac:dyDescent="0.35">
      <c r="A27" s="176" t="s">
        <v>119</v>
      </c>
      <c r="B27" s="259"/>
      <c r="C27" s="260"/>
      <c r="D27" s="261"/>
      <c r="E27" s="261"/>
      <c r="F27" s="205">
        <v>0</v>
      </c>
      <c r="G27" s="73"/>
    </row>
    <row r="28" spans="1:367" ht="18" customHeight="1" thickBot="1" x14ac:dyDescent="0.4">
      <c r="A28" s="165"/>
      <c r="B28" s="173"/>
      <c r="C28" s="166"/>
      <c r="D28" s="167"/>
      <c r="E28" s="168" t="s">
        <v>38</v>
      </c>
      <c r="F28" s="169">
        <f>SUM(F18:F27,F13:F16,F11,F9)</f>
        <v>0</v>
      </c>
      <c r="G28" s="74"/>
      <c r="J28" s="17"/>
    </row>
    <row r="29" spans="1:367" s="75" customFormat="1" x14ac:dyDescent="0.35">
      <c r="A29" s="17"/>
      <c r="B29" s="17"/>
      <c r="C29" s="17"/>
      <c r="D29" s="17"/>
      <c r="E29" s="17"/>
      <c r="F29" s="17"/>
      <c r="G29" s="74"/>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row>
    <row r="30" spans="1:367" s="75" customFormat="1" x14ac:dyDescent="0.35">
      <c r="A30" s="17"/>
      <c r="B30" s="17"/>
      <c r="C30" s="17"/>
      <c r="D30" s="17"/>
      <c r="E30" s="17"/>
      <c r="F30" s="17"/>
      <c r="G30" s="74"/>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row>
    <row r="31" spans="1:367" x14ac:dyDescent="0.35">
      <c r="F31" s="17"/>
      <c r="G31" s="74"/>
      <c r="J31" s="17"/>
    </row>
    <row r="32" spans="1:367" x14ac:dyDescent="0.35">
      <c r="F32" s="17"/>
      <c r="G32" s="74"/>
    </row>
    <row r="33" spans="1:11" s="76" customFormat="1" x14ac:dyDescent="0.35">
      <c r="A33" s="17"/>
      <c r="B33" s="17"/>
      <c r="C33" s="17"/>
      <c r="D33" s="17"/>
      <c r="E33" s="17"/>
      <c r="F33" s="17"/>
      <c r="G33" s="74"/>
      <c r="H33" s="17"/>
      <c r="I33" s="17"/>
      <c r="J33" s="52"/>
      <c r="K33" s="17"/>
    </row>
    <row r="34" spans="1:11" s="76" customFormat="1" x14ac:dyDescent="0.35">
      <c r="A34" s="17"/>
      <c r="B34" s="17"/>
      <c r="C34" s="17"/>
      <c r="D34" s="17"/>
      <c r="E34" s="17"/>
      <c r="F34" s="17"/>
      <c r="G34" s="74"/>
      <c r="H34" s="17"/>
      <c r="I34" s="17"/>
      <c r="J34" s="52"/>
      <c r="K34" s="17"/>
    </row>
    <row r="35" spans="1:11" s="76" customFormat="1" x14ac:dyDescent="0.35">
      <c r="A35" s="17"/>
      <c r="B35" s="17"/>
      <c r="C35" s="17"/>
      <c r="D35" s="17"/>
      <c r="E35" s="17"/>
      <c r="F35" s="17"/>
      <c r="G35" s="74"/>
      <c r="H35" s="17"/>
      <c r="I35" s="17"/>
      <c r="J35" s="52"/>
      <c r="K35" s="17"/>
    </row>
    <row r="36" spans="1:11" s="76" customFormat="1" x14ac:dyDescent="0.35">
      <c r="A36" s="17"/>
      <c r="B36" s="17"/>
      <c r="C36" s="17"/>
      <c r="D36" s="17"/>
      <c r="E36" s="17"/>
      <c r="F36" s="17"/>
      <c r="G36" s="74"/>
      <c r="H36" s="17"/>
      <c r="I36" s="17"/>
      <c r="J36" s="52"/>
      <c r="K36" s="17"/>
    </row>
    <row r="37" spans="1:11" s="76" customFormat="1" x14ac:dyDescent="0.35">
      <c r="A37" s="17"/>
      <c r="B37" s="17"/>
      <c r="C37" s="17"/>
      <c r="D37" s="17"/>
      <c r="E37" s="17"/>
      <c r="F37" s="17"/>
      <c r="G37" s="74"/>
      <c r="H37" s="17"/>
      <c r="I37" s="17"/>
      <c r="J37" s="52"/>
      <c r="K37" s="17"/>
    </row>
    <row r="38" spans="1:11" s="76" customFormat="1" x14ac:dyDescent="0.35">
      <c r="A38" s="17"/>
      <c r="B38" s="17"/>
      <c r="C38" s="17"/>
      <c r="D38" s="17"/>
      <c r="E38" s="17"/>
      <c r="F38" s="17"/>
      <c r="G38" s="74"/>
      <c r="H38" s="17"/>
      <c r="I38" s="17"/>
      <c r="J38" s="52"/>
      <c r="K38" s="17"/>
    </row>
    <row r="39" spans="1:11" s="76" customFormat="1" x14ac:dyDescent="0.35">
      <c r="A39" s="17"/>
      <c r="B39" s="17"/>
      <c r="C39" s="17"/>
      <c r="D39" s="17"/>
      <c r="E39" s="17"/>
      <c r="F39" s="17"/>
      <c r="G39" s="74"/>
      <c r="H39" s="17"/>
      <c r="I39" s="17"/>
      <c r="J39" s="52"/>
      <c r="K39" s="17"/>
    </row>
    <row r="40" spans="1:11" s="76" customFormat="1" x14ac:dyDescent="0.35">
      <c r="A40" s="17"/>
      <c r="B40" s="17"/>
      <c r="C40" s="17"/>
      <c r="D40" s="17"/>
      <c r="E40" s="17"/>
      <c r="F40" s="17"/>
      <c r="G40" s="74"/>
      <c r="H40" s="17"/>
      <c r="I40" s="17"/>
      <c r="J40" s="52"/>
      <c r="K40" s="17"/>
    </row>
    <row r="41" spans="1:11" s="76" customFormat="1" x14ac:dyDescent="0.35">
      <c r="A41" s="17"/>
      <c r="B41" s="17"/>
      <c r="C41" s="17"/>
      <c r="D41" s="17"/>
      <c r="E41" s="17"/>
      <c r="F41" s="17"/>
      <c r="G41" s="74"/>
      <c r="H41" s="17"/>
      <c r="I41" s="17"/>
      <c r="J41" s="52"/>
      <c r="K41" s="17"/>
    </row>
    <row r="42" spans="1:11" s="76" customFormat="1" x14ac:dyDescent="0.35">
      <c r="A42" s="17"/>
      <c r="B42" s="17"/>
      <c r="C42" s="17"/>
      <c r="D42" s="17"/>
      <c r="E42" s="17"/>
      <c r="F42" s="17"/>
      <c r="G42" s="74"/>
      <c r="H42" s="17"/>
      <c r="I42" s="17"/>
      <c r="J42" s="52"/>
      <c r="K42" s="17"/>
    </row>
    <row r="43" spans="1:11" s="76" customFormat="1" x14ac:dyDescent="0.35">
      <c r="A43" s="17"/>
      <c r="B43" s="17"/>
      <c r="C43" s="17"/>
      <c r="D43" s="17"/>
      <c r="E43" s="17"/>
      <c r="F43" s="17"/>
      <c r="G43" s="74"/>
      <c r="H43" s="17"/>
      <c r="I43" s="17"/>
      <c r="J43" s="52"/>
      <c r="K43" s="17"/>
    </row>
    <row r="44" spans="1:11" x14ac:dyDescent="0.35">
      <c r="F44" s="17"/>
      <c r="G44" s="74"/>
    </row>
  </sheetData>
  <mergeCells count="25">
    <mergeCell ref="B27:C27"/>
    <mergeCell ref="D27:E27"/>
    <mergeCell ref="B15:C15"/>
    <mergeCell ref="B16:C16"/>
    <mergeCell ref="B11:C11"/>
    <mergeCell ref="B18:C18"/>
    <mergeCell ref="B26:C26"/>
    <mergeCell ref="B20:C20"/>
    <mergeCell ref="B21:C21"/>
    <mergeCell ref="B22:C22"/>
    <mergeCell ref="B23:C23"/>
    <mergeCell ref="B24:C24"/>
    <mergeCell ref="B25:C25"/>
    <mergeCell ref="B19:C19"/>
    <mergeCell ref="B10:C10"/>
    <mergeCell ref="B1:F1"/>
    <mergeCell ref="B13:C13"/>
    <mergeCell ref="B14:C14"/>
    <mergeCell ref="B3:C3"/>
    <mergeCell ref="B4:C4"/>
    <mergeCell ref="B5:C5"/>
    <mergeCell ref="B6:C6"/>
    <mergeCell ref="B8:C8"/>
    <mergeCell ref="B7:C7"/>
    <mergeCell ref="B9:F9"/>
  </mergeCells>
  <conditionalFormatting sqref="A4:B4 D4:E8 A5:A8">
    <cfRule type="containsBlanks" dxfId="16" priority="18">
      <formula>LEN(TRIM(A4))=0</formula>
    </cfRule>
  </conditionalFormatting>
  <conditionalFormatting sqref="F11 F13:F16 F18:F27">
    <cfRule type="containsBlanks" dxfId="15" priority="16">
      <formula>LEN(TRIM(F11))=0</formula>
    </cfRule>
  </conditionalFormatting>
  <conditionalFormatting sqref="F4:F8">
    <cfRule type="containsBlanks" dxfId="14" priority="13">
      <formula>LEN(TRIM(F4))=0</formula>
    </cfRule>
  </conditionalFormatting>
  <conditionalFormatting sqref="B13:C16">
    <cfRule type="containsBlanks" dxfId="13" priority="12">
      <formula>LEN(TRIM(B13))=0</formula>
    </cfRule>
  </conditionalFormatting>
  <conditionalFormatting sqref="B18:C18">
    <cfRule type="containsBlanks" dxfId="12" priority="11">
      <formula>LEN(TRIM(B18))=0</formula>
    </cfRule>
  </conditionalFormatting>
  <conditionalFormatting sqref="B19:C19">
    <cfRule type="containsBlanks" dxfId="11" priority="10">
      <formula>LEN(TRIM(B19))=0</formula>
    </cfRule>
  </conditionalFormatting>
  <conditionalFormatting sqref="B20:C20">
    <cfRule type="containsBlanks" dxfId="10" priority="9">
      <formula>LEN(TRIM(B20))=0</formula>
    </cfRule>
  </conditionalFormatting>
  <conditionalFormatting sqref="B21:C21">
    <cfRule type="containsBlanks" dxfId="9" priority="8">
      <formula>LEN(TRIM(B21))=0</formula>
    </cfRule>
  </conditionalFormatting>
  <conditionalFormatting sqref="B11:C11">
    <cfRule type="containsBlanks" dxfId="8" priority="2">
      <formula>LEN(TRIM(B11))=0</formula>
    </cfRule>
  </conditionalFormatting>
  <conditionalFormatting sqref="B22:C22">
    <cfRule type="containsBlanks" dxfId="7" priority="7">
      <formula>LEN(TRIM(B22))=0</formula>
    </cfRule>
  </conditionalFormatting>
  <conditionalFormatting sqref="B23:C23">
    <cfRule type="containsBlanks" dxfId="6" priority="6">
      <formula>LEN(TRIM(B23))=0</formula>
    </cfRule>
  </conditionalFormatting>
  <conditionalFormatting sqref="B24:C24">
    <cfRule type="containsBlanks" dxfId="5" priority="5">
      <formula>LEN(TRIM(B24))=0</formula>
    </cfRule>
  </conditionalFormatting>
  <conditionalFormatting sqref="B25:C25">
    <cfRule type="containsBlanks" dxfId="4" priority="4">
      <formula>LEN(TRIM(B25))=0</formula>
    </cfRule>
  </conditionalFormatting>
  <conditionalFormatting sqref="B26:C26 B27">
    <cfRule type="containsBlanks" dxfId="3" priority="3">
      <formula>LEN(TRIM(B26))=0</formula>
    </cfRule>
  </conditionalFormatting>
  <conditionalFormatting sqref="B5:B8">
    <cfRule type="containsBlanks" dxfId="2" priority="1">
      <formula>LEN(TRIM(B5))=0</formula>
    </cfRule>
  </conditionalFormatting>
  <pageMargins left="0.7" right="0.7" top="0.99765258215962438" bottom="0.75" header="0.3" footer="0.3"/>
  <pageSetup scale="75" fitToHeight="0" orientation="portrait" r:id="rId1"/>
  <headerFooter differentFirst="1">
    <firstHeader>&amp;C&amp;"-,Bold"&amp;14Breaking Barriers Evaluation
Budget Narrative</firstHeader>
    <firstFooter>&amp;C&amp;"-,Bold"&amp;14&amp;G</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view="pageLayout" zoomScale="79" zoomScaleNormal="130" zoomScalePageLayoutView="79" workbookViewId="0">
      <selection activeCell="A2" sqref="A2:XFD3"/>
    </sheetView>
  </sheetViews>
  <sheetFormatPr defaultColWidth="7.26953125" defaultRowHeight="14.5" x14ac:dyDescent="0.35"/>
  <cols>
    <col min="1" max="1" width="26.7265625" style="16" customWidth="1"/>
    <col min="2" max="2" width="20.453125" style="16" customWidth="1"/>
    <col min="3" max="3" width="28.7265625" style="16" customWidth="1"/>
    <col min="4" max="4" width="23.7265625" style="16" customWidth="1"/>
    <col min="5" max="5" width="16.26953125" style="79" customWidth="1"/>
    <col min="6" max="6" width="7.26953125" style="79" customWidth="1"/>
    <col min="7" max="8" width="7.26953125" style="16"/>
    <col min="9" max="9" width="33.7265625" style="33" hidden="1" customWidth="1"/>
    <col min="10" max="10" width="33.26953125" style="16" customWidth="1"/>
    <col min="11" max="16384" width="7.26953125" style="16"/>
  </cols>
  <sheetData>
    <row r="1" spans="1:6" ht="15.5" x14ac:dyDescent="0.35">
      <c r="A1" s="197" t="s">
        <v>90</v>
      </c>
      <c r="B1" s="262"/>
      <c r="C1" s="262"/>
      <c r="D1" s="262"/>
      <c r="E1" s="263"/>
      <c r="F1" s="84"/>
    </row>
    <row r="2" spans="1:6" ht="31.5" thickBot="1" x14ac:dyDescent="0.4">
      <c r="A2" s="196" t="s">
        <v>95</v>
      </c>
      <c r="B2" s="222" t="s">
        <v>97</v>
      </c>
      <c r="C2" s="222" t="s">
        <v>98</v>
      </c>
      <c r="D2" s="223" t="s">
        <v>108</v>
      </c>
      <c r="E2" s="224" t="s">
        <v>94</v>
      </c>
      <c r="F2" s="83"/>
    </row>
    <row r="3" spans="1:6" ht="32.25" customHeight="1" x14ac:dyDescent="0.35">
      <c r="A3" s="209"/>
      <c r="B3" s="210"/>
      <c r="C3" s="210"/>
      <c r="D3" s="211"/>
      <c r="E3" s="217">
        <v>0</v>
      </c>
      <c r="F3" s="82"/>
    </row>
    <row r="4" spans="1:6" ht="32.25" customHeight="1" x14ac:dyDescent="0.35">
      <c r="A4" s="212"/>
      <c r="B4" s="213"/>
      <c r="C4" s="213"/>
      <c r="D4" s="214"/>
      <c r="E4" s="218">
        <v>0</v>
      </c>
      <c r="F4" s="82"/>
    </row>
    <row r="5" spans="1:6" ht="32.25" customHeight="1" x14ac:dyDescent="0.35">
      <c r="A5" s="212"/>
      <c r="B5" s="213"/>
      <c r="C5" s="213"/>
      <c r="D5" s="214"/>
      <c r="E5" s="218">
        <v>0</v>
      </c>
      <c r="F5" s="82"/>
    </row>
    <row r="6" spans="1:6" ht="32.25" customHeight="1" x14ac:dyDescent="0.35">
      <c r="A6" s="212"/>
      <c r="B6" s="213"/>
      <c r="C6" s="213"/>
      <c r="D6" s="214"/>
      <c r="E6" s="218">
        <v>0</v>
      </c>
      <c r="F6" s="82"/>
    </row>
    <row r="7" spans="1:6" ht="32.25" customHeight="1" x14ac:dyDescent="0.35">
      <c r="A7" s="212"/>
      <c r="B7" s="213"/>
      <c r="C7" s="213"/>
      <c r="D7" s="214"/>
      <c r="E7" s="219">
        <v>0</v>
      </c>
      <c r="F7" s="82"/>
    </row>
    <row r="8" spans="1:6" ht="32.25" customHeight="1" x14ac:dyDescent="0.35">
      <c r="A8" s="212"/>
      <c r="B8" s="213"/>
      <c r="C8" s="213"/>
      <c r="D8" s="214"/>
      <c r="E8" s="220">
        <v>0</v>
      </c>
      <c r="F8" s="82"/>
    </row>
    <row r="9" spans="1:6" ht="32.25" customHeight="1" x14ac:dyDescent="0.35">
      <c r="A9" s="212"/>
      <c r="B9" s="213"/>
      <c r="C9" s="213"/>
      <c r="D9" s="214"/>
      <c r="E9" s="219">
        <v>0</v>
      </c>
      <c r="F9" s="82"/>
    </row>
    <row r="10" spans="1:6" ht="32.25" customHeight="1" x14ac:dyDescent="0.35">
      <c r="A10" s="212"/>
      <c r="B10" s="213"/>
      <c r="C10" s="213"/>
      <c r="D10" s="214"/>
      <c r="E10" s="219">
        <v>0</v>
      </c>
      <c r="F10" s="82"/>
    </row>
    <row r="11" spans="1:6" ht="32.25" customHeight="1" thickBot="1" x14ac:dyDescent="0.4">
      <c r="A11" s="212"/>
      <c r="B11" s="215"/>
      <c r="C11" s="215"/>
      <c r="D11" s="216"/>
      <c r="E11" s="217">
        <v>0</v>
      </c>
      <c r="F11" s="82"/>
    </row>
    <row r="12" spans="1:6" ht="15" customHeight="1" thickBot="1" x14ac:dyDescent="0.4">
      <c r="A12" s="170"/>
      <c r="B12" s="171"/>
      <c r="C12" s="171"/>
      <c r="D12" s="172" t="s">
        <v>96</v>
      </c>
      <c r="E12" s="221">
        <f>SUM(E3:E11)</f>
        <v>0</v>
      </c>
      <c r="F12" s="81"/>
    </row>
    <row r="13" spans="1:6" x14ac:dyDescent="0.35">
      <c r="F13" s="80"/>
    </row>
  </sheetData>
  <mergeCells count="1">
    <mergeCell ref="B1:E1"/>
  </mergeCells>
  <conditionalFormatting sqref="E12">
    <cfRule type="containsBlanks" dxfId="1" priority="2">
      <formula>LEN(TRIM(E12))=0</formula>
    </cfRule>
  </conditionalFormatting>
  <conditionalFormatting sqref="A3:D11">
    <cfRule type="containsBlanks" dxfId="0" priority="3">
      <formula>LEN(TRIM(A3))=0</formula>
    </cfRule>
  </conditionalFormatting>
  <pageMargins left="0.7" right="0.7" top="1.0109001406469762" bottom="0.75" header="0.3" footer="0.3"/>
  <pageSetup fitToHeight="0" orientation="landscape" r:id="rId1"/>
  <headerFooter differentFirst="1">
    <firstHeader>&amp;C&amp;"-,Bold"&amp;14Breaking Barriers Evaluation
Supplemental Budget</firstHeader>
    <firstFooter>&amp;C&amp;"-,Bold"&amp;14&amp;G</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66CC"/>
  </sheetPr>
  <dimension ref="A1:A35"/>
  <sheetViews>
    <sheetView view="pageLayout" zoomScale="80" zoomScaleNormal="100" zoomScalePageLayoutView="80" workbookViewId="0">
      <selection activeCell="A2" sqref="A2"/>
    </sheetView>
  </sheetViews>
  <sheetFormatPr defaultColWidth="9.26953125" defaultRowHeight="15.5" x14ac:dyDescent="0.35"/>
  <cols>
    <col min="1" max="1" width="90.26953125" style="1" customWidth="1"/>
    <col min="2" max="16384" width="9.26953125" style="1"/>
  </cols>
  <sheetData>
    <row r="1" spans="1:1" ht="24.75" customHeight="1" x14ac:dyDescent="0.35">
      <c r="A1" s="4" t="s">
        <v>54</v>
      </c>
    </row>
    <row r="2" spans="1:1" ht="99" customHeight="1" x14ac:dyDescent="0.35">
      <c r="A2" s="3" t="s">
        <v>61</v>
      </c>
    </row>
    <row r="3" spans="1:1" x14ac:dyDescent="0.35">
      <c r="A3" s="2"/>
    </row>
    <row r="4" spans="1:1" x14ac:dyDescent="0.35">
      <c r="A4" s="5" t="s">
        <v>55</v>
      </c>
    </row>
    <row r="5" spans="1:1" ht="25.4" customHeight="1" x14ac:dyDescent="0.35">
      <c r="A5" s="6" t="s">
        <v>60</v>
      </c>
    </row>
    <row r="6" spans="1:1" ht="25.4" customHeight="1" x14ac:dyDescent="0.35">
      <c r="A6" s="6" t="s">
        <v>56</v>
      </c>
    </row>
    <row r="7" spans="1:1" x14ac:dyDescent="0.35">
      <c r="A7" s="7"/>
    </row>
    <row r="8" spans="1:1" x14ac:dyDescent="0.35">
      <c r="A8" s="7"/>
    </row>
    <row r="9" spans="1:1" x14ac:dyDescent="0.35">
      <c r="A9" s="5" t="s">
        <v>58</v>
      </c>
    </row>
    <row r="10" spans="1:1" ht="25.4" customHeight="1" x14ac:dyDescent="0.35">
      <c r="A10" s="6" t="s">
        <v>59</v>
      </c>
    </row>
    <row r="11" spans="1:1" ht="25.4" customHeight="1" x14ac:dyDescent="0.35">
      <c r="A11" s="6" t="s">
        <v>57</v>
      </c>
    </row>
    <row r="12" spans="1:1" x14ac:dyDescent="0.35">
      <c r="A12" s="2"/>
    </row>
    <row r="13" spans="1:1" x14ac:dyDescent="0.35">
      <c r="A13" s="2"/>
    </row>
    <row r="14" spans="1:1" x14ac:dyDescent="0.35">
      <c r="A14" s="2"/>
    </row>
    <row r="15" spans="1:1" x14ac:dyDescent="0.35">
      <c r="A15" s="2"/>
    </row>
    <row r="16" spans="1:1" x14ac:dyDescent="0.35">
      <c r="A16" s="2"/>
    </row>
    <row r="17" spans="1:1" x14ac:dyDescent="0.35">
      <c r="A17" s="2"/>
    </row>
    <row r="18" spans="1:1" x14ac:dyDescent="0.35">
      <c r="A18" s="2"/>
    </row>
    <row r="19" spans="1:1" x14ac:dyDescent="0.35">
      <c r="A19" s="2"/>
    </row>
    <row r="20" spans="1:1" x14ac:dyDescent="0.35">
      <c r="A20" s="2"/>
    </row>
    <row r="21" spans="1:1" x14ac:dyDescent="0.35">
      <c r="A21" s="2"/>
    </row>
    <row r="22" spans="1:1" x14ac:dyDescent="0.35">
      <c r="A22" s="2"/>
    </row>
    <row r="23" spans="1:1" x14ac:dyDescent="0.35">
      <c r="A23" s="2"/>
    </row>
    <row r="24" spans="1:1" x14ac:dyDescent="0.35">
      <c r="A24" s="2"/>
    </row>
    <row r="25" spans="1:1" x14ac:dyDescent="0.35">
      <c r="A25" s="2"/>
    </row>
    <row r="26" spans="1:1" x14ac:dyDescent="0.35">
      <c r="A26" s="2"/>
    </row>
    <row r="27" spans="1:1" x14ac:dyDescent="0.35">
      <c r="A27" s="2"/>
    </row>
    <row r="28" spans="1:1" x14ac:dyDescent="0.35">
      <c r="A28" s="2"/>
    </row>
    <row r="29" spans="1:1" x14ac:dyDescent="0.35">
      <c r="A29" s="2"/>
    </row>
    <row r="30" spans="1:1" x14ac:dyDescent="0.35">
      <c r="A30" s="2"/>
    </row>
    <row r="31" spans="1:1" x14ac:dyDescent="0.35">
      <c r="A31" s="2"/>
    </row>
    <row r="32" spans="1:1" x14ac:dyDescent="0.35">
      <c r="A32" s="2"/>
    </row>
    <row r="33" spans="1:1" x14ac:dyDescent="0.35">
      <c r="A33" s="2"/>
    </row>
    <row r="34" spans="1:1" x14ac:dyDescent="0.35">
      <c r="A34" s="2"/>
    </row>
    <row r="35" spans="1:1" x14ac:dyDescent="0.35">
      <c r="A35" s="2"/>
    </row>
  </sheetData>
  <pageMargins left="0.7" right="0.7" top="1.3888888888888888" bottom="0.75" header="0.2" footer="0.3"/>
  <pageSetup orientation="portrait" r:id="rId1"/>
  <headerFooter differentFirst="1">
    <firstHeader>&amp;C&amp;"-,Bold"&amp;14  Breaking Barriers Evaluation
      Worker's Compensation Certification</firstHeader>
    <firstFooter>&amp;C&amp;"-,Bold"&amp;14&amp;G</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249977111117893"/>
  </sheetPr>
  <dimension ref="A1:A63"/>
  <sheetViews>
    <sheetView view="pageLayout" zoomScale="80" zoomScaleNormal="100" zoomScaleSheetLayoutView="90" zoomScalePageLayoutView="80" workbookViewId="0">
      <selection activeCell="A5" sqref="A5:B5"/>
    </sheetView>
  </sheetViews>
  <sheetFormatPr defaultColWidth="9.26953125" defaultRowHeight="15.5" x14ac:dyDescent="0.35"/>
  <cols>
    <col min="1" max="1" width="89.54296875" style="12" customWidth="1"/>
    <col min="2" max="16384" width="9.26953125" style="12"/>
  </cols>
  <sheetData>
    <row r="1" spans="1:1" x14ac:dyDescent="0.35">
      <c r="A1" s="9" t="s">
        <v>62</v>
      </c>
    </row>
    <row r="2" spans="1:1" ht="46.5" x14ac:dyDescent="0.35">
      <c r="A2" s="8" t="s">
        <v>63</v>
      </c>
    </row>
    <row r="3" spans="1:1" x14ac:dyDescent="0.35">
      <c r="A3" s="8"/>
    </row>
    <row r="4" spans="1:1" ht="20.9" customHeight="1" x14ac:dyDescent="0.35">
      <c r="A4" s="13" t="s">
        <v>89</v>
      </c>
    </row>
    <row r="5" spans="1:1" ht="20.9" customHeight="1" x14ac:dyDescent="0.35">
      <c r="A5" s="14" t="s">
        <v>64</v>
      </c>
    </row>
    <row r="6" spans="1:1" ht="20.9" customHeight="1" x14ac:dyDescent="0.35">
      <c r="A6" s="14" t="s">
        <v>65</v>
      </c>
    </row>
    <row r="7" spans="1:1" ht="20.9" customHeight="1" x14ac:dyDescent="0.35">
      <c r="A7" s="14" t="s">
        <v>100</v>
      </c>
    </row>
    <row r="8" spans="1:1" ht="20.9" customHeight="1" x14ac:dyDescent="0.35">
      <c r="A8" s="14" t="s">
        <v>66</v>
      </c>
    </row>
    <row r="9" spans="1:1" ht="20.9" customHeight="1" x14ac:dyDescent="0.35">
      <c r="A9" s="14" t="s">
        <v>67</v>
      </c>
    </row>
    <row r="10" spans="1:1" ht="15.75" customHeight="1" x14ac:dyDescent="0.35">
      <c r="A10" s="10"/>
    </row>
    <row r="11" spans="1:1" x14ac:dyDescent="0.35">
      <c r="A11" s="9" t="s">
        <v>68</v>
      </c>
    </row>
    <row r="12" spans="1:1" ht="46.5" x14ac:dyDescent="0.35">
      <c r="A12" s="8" t="s">
        <v>69</v>
      </c>
    </row>
    <row r="13" spans="1:1" x14ac:dyDescent="0.35">
      <c r="A13" s="8"/>
    </row>
    <row r="14" spans="1:1" ht="281.25" customHeight="1" x14ac:dyDescent="0.35">
      <c r="A14" s="8" t="s">
        <v>101</v>
      </c>
    </row>
    <row r="15" spans="1:1" x14ac:dyDescent="0.35">
      <c r="A15" s="8"/>
    </row>
    <row r="16" spans="1:1" ht="93" x14ac:dyDescent="0.35">
      <c r="A16" s="8" t="s">
        <v>70</v>
      </c>
    </row>
    <row r="17" spans="1:1" x14ac:dyDescent="0.35">
      <c r="A17" s="8"/>
    </row>
    <row r="18" spans="1:1" ht="93" x14ac:dyDescent="0.35">
      <c r="A18" s="8" t="s">
        <v>71</v>
      </c>
    </row>
    <row r="19" spans="1:1" x14ac:dyDescent="0.35">
      <c r="A19" s="8"/>
    </row>
    <row r="20" spans="1:1" ht="217" x14ac:dyDescent="0.35">
      <c r="A20" s="8" t="s">
        <v>72</v>
      </c>
    </row>
    <row r="21" spans="1:1" x14ac:dyDescent="0.35">
      <c r="A21" s="8"/>
    </row>
    <row r="22" spans="1:1" ht="62" x14ac:dyDescent="0.35">
      <c r="A22" s="8" t="s">
        <v>73</v>
      </c>
    </row>
    <row r="23" spans="1:1" x14ac:dyDescent="0.35">
      <c r="A23" s="8"/>
    </row>
    <row r="24" spans="1:1" ht="232.5" x14ac:dyDescent="0.35">
      <c r="A24" s="8" t="s">
        <v>82</v>
      </c>
    </row>
    <row r="25" spans="1:1" ht="77.5" x14ac:dyDescent="0.35">
      <c r="A25" s="8" t="s">
        <v>81</v>
      </c>
    </row>
    <row r="26" spans="1:1" x14ac:dyDescent="0.35">
      <c r="A26" s="8"/>
    </row>
    <row r="27" spans="1:1" ht="31" x14ac:dyDescent="0.35">
      <c r="A27" s="8" t="s">
        <v>74</v>
      </c>
    </row>
    <row r="28" spans="1:1" x14ac:dyDescent="0.35">
      <c r="A28" s="8"/>
    </row>
    <row r="29" spans="1:1" ht="31" x14ac:dyDescent="0.35">
      <c r="A29" s="8" t="s">
        <v>75</v>
      </c>
    </row>
    <row r="30" spans="1:1" x14ac:dyDescent="0.35">
      <c r="A30" s="8"/>
    </row>
    <row r="31" spans="1:1" x14ac:dyDescent="0.35">
      <c r="A31" s="9" t="s">
        <v>76</v>
      </c>
    </row>
    <row r="32" spans="1:1" ht="31" x14ac:dyDescent="0.35">
      <c r="A32" s="8" t="s">
        <v>77</v>
      </c>
    </row>
    <row r="33" spans="1:1" x14ac:dyDescent="0.35">
      <c r="A33" s="8"/>
    </row>
    <row r="34" spans="1:1" ht="62" x14ac:dyDescent="0.35">
      <c r="A34" s="8" t="s">
        <v>80</v>
      </c>
    </row>
    <row r="35" spans="1:1" x14ac:dyDescent="0.35">
      <c r="A35" s="8"/>
    </row>
    <row r="36" spans="1:1" ht="124" x14ac:dyDescent="0.35">
      <c r="A36" s="8" t="s">
        <v>102</v>
      </c>
    </row>
    <row r="37" spans="1:1" x14ac:dyDescent="0.35">
      <c r="A37" s="8"/>
    </row>
    <row r="38" spans="1:1" ht="93" x14ac:dyDescent="0.35">
      <c r="A38" s="8" t="s">
        <v>103</v>
      </c>
    </row>
    <row r="39" spans="1:1" x14ac:dyDescent="0.35">
      <c r="A39" s="8"/>
    </row>
    <row r="40" spans="1:1" ht="186" x14ac:dyDescent="0.35">
      <c r="A40" s="8" t="s">
        <v>104</v>
      </c>
    </row>
    <row r="41" spans="1:1" x14ac:dyDescent="0.35">
      <c r="A41" s="8"/>
    </row>
    <row r="42" spans="1:1" ht="77.5" x14ac:dyDescent="0.35">
      <c r="A42" s="8" t="s">
        <v>83</v>
      </c>
    </row>
    <row r="43" spans="1:1" x14ac:dyDescent="0.35">
      <c r="A43" s="8"/>
    </row>
    <row r="44" spans="1:1" ht="62" x14ac:dyDescent="0.35">
      <c r="A44" s="8" t="s">
        <v>78</v>
      </c>
    </row>
    <row r="45" spans="1:1" x14ac:dyDescent="0.35">
      <c r="A45" s="8"/>
    </row>
    <row r="46" spans="1:1" ht="62" x14ac:dyDescent="0.35">
      <c r="A46" s="8" t="s">
        <v>84</v>
      </c>
    </row>
    <row r="47" spans="1:1" x14ac:dyDescent="0.35">
      <c r="A47" s="8"/>
    </row>
    <row r="48" spans="1:1" ht="77.5" x14ac:dyDescent="0.35">
      <c r="A48" s="8" t="s">
        <v>88</v>
      </c>
    </row>
    <row r="49" spans="1:1" x14ac:dyDescent="0.35">
      <c r="A49" s="8"/>
    </row>
    <row r="50" spans="1:1" ht="139.5" x14ac:dyDescent="0.35">
      <c r="A50" s="8" t="s">
        <v>85</v>
      </c>
    </row>
    <row r="51" spans="1:1" x14ac:dyDescent="0.35">
      <c r="A51" s="8"/>
    </row>
    <row r="52" spans="1:1" ht="62" x14ac:dyDescent="0.35">
      <c r="A52" s="8" t="s">
        <v>87</v>
      </c>
    </row>
    <row r="53" spans="1:1" x14ac:dyDescent="0.35">
      <c r="A53" s="8"/>
    </row>
    <row r="54" spans="1:1" ht="93" x14ac:dyDescent="0.35">
      <c r="A54" s="8" t="s">
        <v>79</v>
      </c>
    </row>
    <row r="55" spans="1:1" x14ac:dyDescent="0.35">
      <c r="A55" s="8"/>
    </row>
    <row r="56" spans="1:1" ht="31" x14ac:dyDescent="0.35">
      <c r="A56" s="8" t="s">
        <v>86</v>
      </c>
    </row>
    <row r="57" spans="1:1" x14ac:dyDescent="0.35">
      <c r="A57" s="8"/>
    </row>
    <row r="58" spans="1:1" x14ac:dyDescent="0.35">
      <c r="A58" s="8"/>
    </row>
    <row r="59" spans="1:1" x14ac:dyDescent="0.35">
      <c r="A59" s="8"/>
    </row>
    <row r="60" spans="1:1" x14ac:dyDescent="0.35">
      <c r="A60" s="8"/>
    </row>
    <row r="61" spans="1:1" x14ac:dyDescent="0.35">
      <c r="A61" s="8"/>
    </row>
    <row r="62" spans="1:1" x14ac:dyDescent="0.35">
      <c r="A62" s="8"/>
    </row>
    <row r="63" spans="1:1" x14ac:dyDescent="0.35">
      <c r="A63" s="8"/>
    </row>
  </sheetData>
  <pageMargins left="0.7" right="0.7" top="1.5538194444444444" bottom="0.75" header="0.2" footer="0.3"/>
  <pageSetup orientation="portrait" r:id="rId1"/>
  <headerFooter differentFirst="1">
    <oddFooter>&amp;C&amp;G</oddFooter>
    <firstHeader>&amp;C&amp;"-,Bold"&amp;14Breaking Barriers Evaluation
Contractor Certification 
Clause CCC 04/2017</firstHeader>
    <firstFooter>&amp;C&amp;"-,Bold"&amp;14&amp;G</first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5050"/>
  </sheetPr>
  <dimension ref="A1:A42"/>
  <sheetViews>
    <sheetView view="pageLayout" zoomScale="80" zoomScaleNormal="100" zoomScalePageLayoutView="80" workbookViewId="0">
      <selection activeCell="B18" sqref="B18"/>
    </sheetView>
  </sheetViews>
  <sheetFormatPr defaultColWidth="9.26953125" defaultRowHeight="15.5" x14ac:dyDescent="0.35"/>
  <cols>
    <col min="1" max="1" width="89.26953125" style="1" customWidth="1"/>
    <col min="2" max="16384" width="9.26953125" style="1"/>
  </cols>
  <sheetData>
    <row r="1" spans="1:1" ht="77.5" x14ac:dyDescent="0.35">
      <c r="A1" s="11" t="s">
        <v>122</v>
      </c>
    </row>
    <row r="2" spans="1:1" x14ac:dyDescent="0.35">
      <c r="A2" s="11"/>
    </row>
    <row r="3" spans="1:1" x14ac:dyDescent="0.35">
      <c r="A3" s="15" t="s">
        <v>121</v>
      </c>
    </row>
    <row r="4" spans="1:1" x14ac:dyDescent="0.35">
      <c r="A4" s="2"/>
    </row>
    <row r="5" spans="1:1" x14ac:dyDescent="0.35">
      <c r="A5" s="2"/>
    </row>
    <row r="6" spans="1:1" x14ac:dyDescent="0.35">
      <c r="A6" s="2"/>
    </row>
    <row r="7" spans="1:1" x14ac:dyDescent="0.35">
      <c r="A7" s="2"/>
    </row>
    <row r="8" spans="1:1" x14ac:dyDescent="0.35">
      <c r="A8" s="2"/>
    </row>
    <row r="9" spans="1:1" x14ac:dyDescent="0.35">
      <c r="A9" s="2"/>
    </row>
    <row r="10" spans="1:1" x14ac:dyDescent="0.35">
      <c r="A10" s="2"/>
    </row>
    <row r="11" spans="1:1" x14ac:dyDescent="0.35">
      <c r="A11" s="2"/>
    </row>
    <row r="12" spans="1:1" x14ac:dyDescent="0.35">
      <c r="A12" s="2"/>
    </row>
    <row r="13" spans="1:1" x14ac:dyDescent="0.35">
      <c r="A13" s="2"/>
    </row>
    <row r="14" spans="1:1" x14ac:dyDescent="0.35">
      <c r="A14" s="2"/>
    </row>
    <row r="15" spans="1:1" x14ac:dyDescent="0.35">
      <c r="A15" s="2"/>
    </row>
    <row r="16" spans="1:1" x14ac:dyDescent="0.35">
      <c r="A16" s="2"/>
    </row>
    <row r="17" spans="1:1" x14ac:dyDescent="0.35">
      <c r="A17" s="2"/>
    </row>
    <row r="18" spans="1:1" x14ac:dyDescent="0.35">
      <c r="A18" s="2"/>
    </row>
    <row r="19" spans="1:1" x14ac:dyDescent="0.35">
      <c r="A19" s="2"/>
    </row>
    <row r="20" spans="1:1" x14ac:dyDescent="0.35">
      <c r="A20" s="2"/>
    </row>
    <row r="21" spans="1:1" x14ac:dyDescent="0.35">
      <c r="A21" s="2"/>
    </row>
    <row r="22" spans="1:1" x14ac:dyDescent="0.35">
      <c r="A22" s="2"/>
    </row>
    <row r="23" spans="1:1" x14ac:dyDescent="0.35">
      <c r="A23" s="2"/>
    </row>
    <row r="24" spans="1:1" x14ac:dyDescent="0.35">
      <c r="A24" s="2"/>
    </row>
    <row r="25" spans="1:1" x14ac:dyDescent="0.35">
      <c r="A25" s="2"/>
    </row>
    <row r="26" spans="1:1" x14ac:dyDescent="0.35">
      <c r="A26" s="2"/>
    </row>
    <row r="27" spans="1:1" x14ac:dyDescent="0.35">
      <c r="A27" s="2"/>
    </row>
    <row r="28" spans="1:1" x14ac:dyDescent="0.35">
      <c r="A28" s="2"/>
    </row>
    <row r="29" spans="1:1" x14ac:dyDescent="0.35">
      <c r="A29" s="2"/>
    </row>
    <row r="30" spans="1:1" x14ac:dyDescent="0.35">
      <c r="A30" s="2"/>
    </row>
    <row r="31" spans="1:1" x14ac:dyDescent="0.35">
      <c r="A31" s="2"/>
    </row>
    <row r="32" spans="1:1" x14ac:dyDescent="0.35">
      <c r="A32" s="2"/>
    </row>
    <row r="33" spans="1:1" x14ac:dyDescent="0.35">
      <c r="A33" s="2"/>
    </row>
    <row r="34" spans="1:1" x14ac:dyDescent="0.35">
      <c r="A34" s="2"/>
    </row>
    <row r="35" spans="1:1" x14ac:dyDescent="0.35">
      <c r="A35" s="2"/>
    </row>
    <row r="36" spans="1:1" x14ac:dyDescent="0.35">
      <c r="A36" s="2"/>
    </row>
    <row r="37" spans="1:1" x14ac:dyDescent="0.35">
      <c r="A37" s="2"/>
    </row>
    <row r="38" spans="1:1" x14ac:dyDescent="0.35">
      <c r="A38" s="2"/>
    </row>
    <row r="39" spans="1:1" x14ac:dyDescent="0.35">
      <c r="A39" s="2"/>
    </row>
    <row r="40" spans="1:1" x14ac:dyDescent="0.35">
      <c r="A40" s="2"/>
    </row>
    <row r="41" spans="1:1" x14ac:dyDescent="0.35">
      <c r="A41" s="2"/>
    </row>
    <row r="42" spans="1:1" x14ac:dyDescent="0.35">
      <c r="A42" s="2"/>
    </row>
  </sheetData>
  <pageMargins left="0.7" right="0.7" top="1.3368055555555556" bottom="0.75" header="0.2" footer="0.3"/>
  <pageSetup orientation="portrait" r:id="rId1"/>
  <headerFooter differentFirst="1">
    <firstHeader>&amp;C&amp;"-,Bold"&amp;16Breaking Barriers Evaluation
Bidder Declaration</firstHeader>
    <firstFooter>&amp;C&amp;"-,Bold"&amp;14&amp;G</first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CoverPage</vt:lpstr>
      <vt:lpstr>Workplan</vt:lpstr>
      <vt:lpstr>BudgSum</vt:lpstr>
      <vt:lpstr>Budget Narrative</vt:lpstr>
      <vt:lpstr>Supplemental Budget</vt:lpstr>
      <vt:lpstr>Worker'sComp</vt:lpstr>
      <vt:lpstr>CCC042017</vt:lpstr>
      <vt:lpstr> BidderDecl</vt:lpstr>
      <vt:lpstr>BudgSum!Print_Area</vt:lpstr>
      <vt:lpstr>Workplan!Print_Titles</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 Workbook</dc:title>
  <dc:creator>Saechao, Chan@CWDB</dc:creator>
  <cp:lastModifiedBy>Baker, Travis@CWDB</cp:lastModifiedBy>
  <cp:lastPrinted>2022-01-06T17:01:37Z</cp:lastPrinted>
  <dcterms:created xsi:type="dcterms:W3CDTF">2019-03-20T20:46:16Z</dcterms:created>
  <dcterms:modified xsi:type="dcterms:W3CDTF">2022-08-25T23:19:32Z</dcterms:modified>
</cp:coreProperties>
</file>