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tables/table1.xml" ContentType="application/vnd.openxmlformats-officedocument.spreadsheetml.table+xml"/>
  <Override PartName="/xl/drawings/drawing3.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Q:\Program Implementation\HIGH ROAD\GGRF CCI\19-20 GRANT PROGRAM\02. Closed - Non-Competitive\01. Application Process\01. Solicitation\02. Exhibits &amp; Application Documents\"/>
    </mc:Choice>
  </mc:AlternateContent>
  <workbookProtection workbookAlgorithmName="SHA-512" workbookHashValue="x3XumabsI4uyyOj19Z4pn+L6WMmPB1UTUWqFL5zoKko8stL2H7xYvNEbJLwLzR35piZJVg3SIbFElxyb3Htpig==" workbookSaltValue="rlmLOPfykob1uRlI2MBrLw==" workbookSpinCount="100000" lockStructure="1"/>
  <bookViews>
    <workbookView xWindow="0" yWindow="0" windowWidth="23040" windowHeight="9975" tabRatio="901" activeTab="7"/>
  </bookViews>
  <sheets>
    <sheet name="ReadMe" sheetId="9" r:id="rId1"/>
    <sheet name="CoverPage" sheetId="8" r:id="rId2"/>
    <sheet name="Form 3 | GHG" sheetId="28" r:id="rId3"/>
    <sheet name="Form 4 | Priority Pops" sheetId="29" r:id="rId4"/>
    <sheet name="Form 5 | Workplan" sheetId="11" r:id="rId5"/>
    <sheet name="Form 6 | PR&amp;R" sheetId="27" r:id="rId6"/>
    <sheet name="Form 7 | BudgSum" sheetId="5" r:id="rId7"/>
    <sheet name="Form 8 | BudgNarr" sheetId="10" r:id="rId8"/>
    <sheet name="Form 9 | Contracts" sheetId="25" r:id="rId9"/>
    <sheet name="Form 10 | Worker'sComp" sheetId="14" r:id="rId10"/>
    <sheet name="Form 11 | CCC042017" sheetId="15" r:id="rId11"/>
    <sheet name="Form 12 | Darfur" sheetId="17" r:id="rId12"/>
    <sheet name="Form 13 | BidderDecl" sheetId="16" r:id="rId13"/>
  </sheets>
  <definedNames>
    <definedName name="_xlnm.Print_Area" localSheetId="6">'Form 7 | BudgSum'!$A$1:$J$30</definedName>
    <definedName name="_xlnm.Print_Titles" localSheetId="4">'Form 5 | Workplan'!$4:$4</definedName>
    <definedName name="_xlnm.Print_Titles" localSheetId="5">'Form 6 | PR&amp;R'!#REF!</definedName>
  </definedNames>
  <calcPr calcId="152511"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 i="10" l="1"/>
  <c r="F10" i="10"/>
  <c r="F9" i="10"/>
  <c r="F8" i="10"/>
  <c r="F7" i="10"/>
  <c r="E6" i="10"/>
  <c r="F6" i="10" s="1"/>
  <c r="B11" i="10" s="1"/>
  <c r="B2" i="11" l="1"/>
  <c r="C21" i="11"/>
  <c r="B2" i="25"/>
  <c r="B2" i="10"/>
  <c r="C2" i="5"/>
  <c r="B2" i="27"/>
  <c r="B2" i="29"/>
  <c r="B2" i="28"/>
  <c r="B1" i="25"/>
  <c r="C1" i="5"/>
  <c r="B1" i="10"/>
  <c r="B1" i="27"/>
  <c r="B1" i="11"/>
  <c r="B1" i="29"/>
  <c r="B1" i="28"/>
  <c r="F5" i="5" l="1"/>
  <c r="C7" i="8" l="1"/>
  <c r="E38" i="27" l="1"/>
  <c r="C22" i="5" l="1"/>
  <c r="D22" i="5"/>
  <c r="E22" i="5"/>
  <c r="F21" i="5"/>
  <c r="E13" i="25" l="1"/>
  <c r="J13" i="10" l="1"/>
  <c r="J14" i="10"/>
  <c r="J19" i="10"/>
  <c r="J20" i="10"/>
  <c r="J21" i="10"/>
  <c r="J22" i="10"/>
  <c r="J23" i="10"/>
  <c r="J24" i="10"/>
  <c r="F29" i="10" l="1"/>
  <c r="D26" i="5" l="1"/>
  <c r="G22" i="5"/>
  <c r="D25" i="5"/>
  <c r="H21" i="5"/>
  <c r="F20" i="5"/>
  <c r="H20" i="5" s="1"/>
  <c r="F19" i="5"/>
  <c r="H19" i="5" s="1"/>
  <c r="F18" i="5"/>
  <c r="H18" i="5" s="1"/>
  <c r="F17" i="5"/>
  <c r="H17" i="5" s="1"/>
  <c r="F16" i="5"/>
  <c r="H16" i="5" s="1"/>
  <c r="F15" i="5"/>
  <c r="H15" i="5" s="1"/>
  <c r="F14" i="5"/>
  <c r="H14" i="5" s="1"/>
  <c r="F13" i="5"/>
  <c r="H13" i="5" s="1"/>
  <c r="F11" i="5"/>
  <c r="H11" i="5" s="1"/>
  <c r="F10" i="5"/>
  <c r="H10" i="5" s="1"/>
  <c r="F9" i="5"/>
  <c r="H9" i="5" s="1"/>
  <c r="F8" i="5"/>
  <c r="H8" i="5" s="1"/>
  <c r="F6" i="5"/>
  <c r="H6" i="5" s="1"/>
  <c r="F22" i="5" l="1"/>
  <c r="H5" i="5"/>
  <c r="H22" i="5" s="1"/>
  <c r="D27" i="5"/>
  <c r="E26" i="5" s="1"/>
  <c r="E25" i="5" l="1"/>
  <c r="E27" i="5" s="1"/>
</calcChain>
</file>

<file path=xl/sharedStrings.xml><?xml version="1.0" encoding="utf-8"?>
<sst xmlns="http://schemas.openxmlformats.org/spreadsheetml/2006/main" count="234" uniqueCount="208">
  <si>
    <t>Budget Line Item</t>
  </si>
  <si>
    <t xml:space="preserve">Staff Travel </t>
  </si>
  <si>
    <t>Operating Expenses</t>
  </si>
  <si>
    <t>Equipment Purchases &amp; Furniture</t>
  </si>
  <si>
    <t>Instructional Materials and Supplies</t>
  </si>
  <si>
    <t>Tuition Payments/Vouchers</t>
  </si>
  <si>
    <t>Training Costs</t>
  </si>
  <si>
    <t>Work Experience Wages - WEX</t>
  </si>
  <si>
    <t>Supportive Services</t>
  </si>
  <si>
    <t>Other Program Services</t>
  </si>
  <si>
    <t>Admin*</t>
  </si>
  <si>
    <t>Contracted</t>
  </si>
  <si>
    <t>Total Funds</t>
  </si>
  <si>
    <t xml:space="preserve">Staff Salaries and Fringe Benefits </t>
  </si>
  <si>
    <t>Budget Total</t>
  </si>
  <si>
    <t>Total Cost</t>
  </si>
  <si>
    <t>Percentage</t>
  </si>
  <si>
    <t>Program Total</t>
  </si>
  <si>
    <t>Indirect Costs*</t>
  </si>
  <si>
    <t>Admin &amp; Indirect Costs Total*</t>
  </si>
  <si>
    <t xml:space="preserve">In-House </t>
  </si>
  <si>
    <t>Facilities Rent</t>
  </si>
  <si>
    <t>Office Supplies</t>
  </si>
  <si>
    <t>Communications</t>
  </si>
  <si>
    <t xml:space="preserve">Other </t>
  </si>
  <si>
    <t xml:space="preserve"> Purchases</t>
  </si>
  <si>
    <t xml:space="preserve"> Leases</t>
  </si>
  <si>
    <t>Grant Budget Total</t>
  </si>
  <si>
    <t xml:space="preserve">Project Name: </t>
  </si>
  <si>
    <t>Other</t>
  </si>
  <si>
    <t>Project Name:</t>
  </si>
  <si>
    <t>Email:</t>
  </si>
  <si>
    <t>Date:</t>
  </si>
  <si>
    <t>Signature:</t>
  </si>
  <si>
    <t>Title:</t>
  </si>
  <si>
    <t>Name:</t>
  </si>
  <si>
    <t>Approval of Authorized Representative</t>
  </si>
  <si>
    <t>Fax Number:</t>
  </si>
  <si>
    <t>Telephone Number:</t>
  </si>
  <si>
    <t>Designated Contact Person:</t>
  </si>
  <si>
    <t>Point of Contact</t>
  </si>
  <si>
    <t>DUNS Number:</t>
  </si>
  <si>
    <t>County:</t>
  </si>
  <si>
    <t>City &amp; Zip Code:</t>
  </si>
  <si>
    <t>Address:</t>
  </si>
  <si>
    <t>Location</t>
  </si>
  <si>
    <t>Total Project Budget:</t>
  </si>
  <si>
    <t>Project Cost</t>
  </si>
  <si>
    <t>Total Budget Amount of Awarded Fund:</t>
  </si>
  <si>
    <t>11. Other Program Services</t>
  </si>
  <si>
    <t>10. Indirect Costs</t>
  </si>
  <si>
    <t>9. Supportive Services</t>
  </si>
  <si>
    <t>8. Work Experience Wages - WEX</t>
  </si>
  <si>
    <t>7. Training Costs</t>
  </si>
  <si>
    <t>6. Tuition Payments/Vouchers</t>
  </si>
  <si>
    <t>5. Instructional Materials and Supplies</t>
  </si>
  <si>
    <t>Leases</t>
  </si>
  <si>
    <t>Purchases</t>
  </si>
  <si>
    <t>4. Equipment Purchases &amp; Furniture</t>
  </si>
  <si>
    <t>3. Operating Expenses</t>
  </si>
  <si>
    <t xml:space="preserve">2. Staff Travel </t>
  </si>
  <si>
    <t>Budget Amount</t>
  </si>
  <si>
    <t>Narrative Details</t>
  </si>
  <si>
    <t>Subtotal</t>
  </si>
  <si>
    <t>The undersigned in submitting this document hereby certifies the following:</t>
  </si>
  <si>
    <t xml:space="preserve">Signature: </t>
  </si>
  <si>
    <t xml:space="preserve">Date: </t>
  </si>
  <si>
    <t xml:space="preserve">City, State, Zip: </t>
  </si>
  <si>
    <t xml:space="preserve">Firm Name: </t>
  </si>
  <si>
    <t xml:space="preserve">Street Address: </t>
  </si>
  <si>
    <t xml:space="preserve">Name and Title (Print of Type): </t>
  </si>
  <si>
    <t xml:space="preserve">I am aware of the provisions of section 3700 of the California Labor Code which requires every employer to be insured again liability for workers' compensation or to undertake self-insurance in accordance with such provision before commencing the performance of the work of this Agreement. </t>
  </si>
  <si>
    <t>Certification</t>
  </si>
  <si>
    <t>I, the official named below, CERTIFY UNDER PENALTY OF PERJURY that I am duly authorized to legally bind the prospective Contractor to the clause(s) listed below. This certification is made under the laws of the State of California.</t>
  </si>
  <si>
    <t xml:space="preserve">Federal ID Number: </t>
  </si>
  <si>
    <t xml:space="preserve">Authorized by (Signature): </t>
  </si>
  <si>
    <t xml:space="preserve">Date Executed: </t>
  </si>
  <si>
    <t xml:space="preserve">Executed in County of: </t>
  </si>
  <si>
    <t>CONTRACTOR CERTIFICATION CLAUSES</t>
  </si>
  <si>
    <t>1. STATEMENT OF COMPLIANCE: Contractor has, unless exempted, complied with the nondiscrimination program requirements. (Gov. Code §12990 (a-f) and CCR, Title 2, Section 11102) (Not applicable to public entities.)</t>
  </si>
  <si>
    <t xml:space="preserve">Failure to comply with these requirements may result in suspension of payments under the Agreement or termination of the Agreement or both and Contractor may be ineligible for award of any future State agreements if the department determines that any of the following has occurred: the Contractor has made false certification, or violated the certification by failing to carry out the requirements as noted above. (Gov. Code §8350 et seq.) </t>
  </si>
  <si>
    <r>
      <t>3.</t>
    </r>
    <r>
      <rPr>
        <b/>
        <sz val="12"/>
        <color theme="1"/>
        <rFont val="Arial"/>
        <family val="2"/>
      </rPr>
      <t xml:space="preserve"> NATIONAL LABOR RELATIONS BOARD CERTIFICATION</t>
    </r>
    <r>
      <rPr>
        <sz val="12"/>
        <color theme="1"/>
        <rFont val="Arial"/>
        <family val="2"/>
      </rPr>
      <t xml:space="preserve">: Contractor certifies that no more than one (1) final unappealable finding of contempt of court by a Federal court has been issued against Contractor within the immediately preceding two-year period because of Contractor's failure to comply with an order of a Federal court, which orders Contractor to comply with an order of the National Labor Relations Board. (Pub. Contract Code §10296) (Not applicable to public entities.) </t>
    </r>
  </si>
  <si>
    <t>4. CONTRACTS FOR LEGAL SERVICES $50,000 OR MORE- PRO BONO REQUIREMENT: Contractor hereby certifies that Contractor will comply with the requirements of Section 6072 of the Business and Professions Code, effective January 1, 2003.  
Contractor agrees to make a good faith effort to provide a minimum number of hours of pro bono legal services during each year of the contract equal to the lessor of 30 multiplied by the number of full time attorneys in the firm’s offices in the State, with the number of hours prorated on an actual day basis for any contract period of less than a full year or 10% of its contract with the State.
Failure to make a good faith effort may be cause for non-renewal of a state contract for legal services, and may be taken into account when determining the award of future contracts with the State for legal services.</t>
  </si>
  <si>
    <t>5. EXPATRIATE CORPORATIONS:  Contractor hereby declares that it is not an expatriate corporation or subsidiary of an expatriate corporation within the meaning of Public Contract Code Section 10286 and 10286.1, and is eligible to contract with the State of California.</t>
  </si>
  <si>
    <t xml:space="preserve">7. DOMESTIC PARTNERS:  For contracts of $100,000 or more, Contractor certifies that Contractor is in compliance with Public Contract Code section 10295.3. </t>
  </si>
  <si>
    <r>
      <t xml:space="preserve">8. </t>
    </r>
    <r>
      <rPr>
        <b/>
        <sz val="12"/>
        <color theme="1"/>
        <rFont val="Arial"/>
        <family val="2"/>
      </rPr>
      <t>GENDER IDENTITY:</t>
    </r>
    <r>
      <rPr>
        <sz val="12"/>
        <color theme="1"/>
        <rFont val="Arial"/>
        <family val="2"/>
      </rPr>
      <t xml:space="preserve">  For contracts of $100,000 or more, Contractor certifies that Contractor is in compliance with Public Contract Code section 10295.35.</t>
    </r>
  </si>
  <si>
    <t>DOING BUSINESS WITH THE STATE OF CALIFORNIA</t>
  </si>
  <si>
    <t>The following laws apply to persons or entities doing business with the State of California.</t>
  </si>
  <si>
    <r>
      <t xml:space="preserve">3. </t>
    </r>
    <r>
      <rPr>
        <b/>
        <sz val="12"/>
        <color theme="1"/>
        <rFont val="Arial"/>
        <family val="2"/>
      </rPr>
      <t>AMERICANS WITH DISABILITIES ACT:</t>
    </r>
    <r>
      <rPr>
        <sz val="12"/>
        <color theme="1"/>
        <rFont val="Arial"/>
        <family val="2"/>
      </rPr>
      <t xml:space="preserve"> Contractor assures the State that it complies with the Americans with Disabilities Act (ADA) of 1990, which prohibits discrimination on the basis of disability, as well as all applicable regulations and guidelines issued pursuant to the ADA. (42 U.S.C. 12101 et seq.)</t>
    </r>
  </si>
  <si>
    <r>
      <t xml:space="preserve">7. </t>
    </r>
    <r>
      <rPr>
        <b/>
        <sz val="12"/>
        <color theme="1"/>
        <rFont val="Arial"/>
        <family val="2"/>
      </rPr>
      <t>AIR OR WATER POLLUTION VIOLATION:</t>
    </r>
    <r>
      <rPr>
        <sz val="12"/>
        <color theme="1"/>
        <rFont val="Arial"/>
        <family val="2"/>
      </rPr>
      <t xml:space="preserve"> Under the</t>
    </r>
    <r>
      <rPr>
        <i/>
        <sz val="12"/>
        <color theme="1"/>
        <rFont val="Arial"/>
        <family val="2"/>
      </rPr>
      <t xml:space="preserve"> </t>
    </r>
    <r>
      <rPr>
        <sz val="12"/>
        <color theme="1"/>
        <rFont val="Arial"/>
        <family val="2"/>
      </rPr>
      <t>State laws, the Contractor shall</t>
    </r>
    <r>
      <rPr>
        <i/>
        <sz val="12"/>
        <color theme="1"/>
        <rFont val="Arial"/>
        <family val="2"/>
      </rPr>
      <t xml:space="preserve"> </t>
    </r>
    <r>
      <rPr>
        <sz val="12"/>
        <color theme="1"/>
        <rFont val="Arial"/>
        <family val="2"/>
      </rPr>
      <t>not be</t>
    </r>
    <r>
      <rPr>
        <i/>
        <sz val="12"/>
        <color theme="1"/>
        <rFont val="Arial"/>
        <family val="2"/>
      </rPr>
      <t xml:space="preserve">: </t>
    </r>
    <r>
      <rPr>
        <sz val="12"/>
        <color theme="1"/>
        <rFont val="Arial"/>
        <family val="2"/>
      </rPr>
      <t>(1) in violation of any order or resolution not subject to review promulgated by the State Air Resources Board or an air pollution control district; (2) subject to cease and desist order not subject to review issued pursuant to Section 13301 of the Water Code for violation of waste discharge requirements or discharge prohibitions; or (3) finally determined to be in violation of provisions of federal law relating to air or water pollution.</t>
    </r>
  </si>
  <si>
    <t xml:space="preserve">1. CONFLICT OF INTEREST: Contractor needs to be aware of the following provisions regarding current or former state employees.  If Contractor has any questions on the status of any person rendering services or involved with the Agreement, the awarding agency must be contacted immediately for clarification. </t>
  </si>
  <si>
    <t>b. The contractor agrees to cooperate fully in providing reasonable access to the contractor’s records, documents, agents or employees, or premises if reasonably required by authorized officials of the contracting agency, the Department of Industrial Relations, or the Department of Justice to determine the contractor’s compliance with the requirements under paragraph (a).</t>
  </si>
  <si>
    <t>6. SWEATFREE CODE OF CONDUCT:  
a. All Contractors contracting for the procurement or laundering of apparel, garments or corresponding accessories, or the procurement of equipment, materials, or supplies, other than procurement related to a public works contract, declare under penalty of perjury that no apparel, garments or corresponding accessories, equipment, materials, or supplies furnished to the state pursuant to the contract have been laundered or produced in whole or in part by sweatshop labor, forced labor, convict labor, indentured labor under penal sanction, abusive forms of child labor or exploitation of children in sweatshop labor, or with the benefit of sweatshop labor, forced labor, convict labor, indentured labor under penal sanction, abusive forms of child labor or exploitation of children in sweatshop labor.  The contractor further declares under penalty of perjury that they adhere to the Sweatfree Code of Conduct as set forth on the California Department of Industrial Relations website (https://www.dir.ca.gov/) and Public Contract Code Section 6108.</t>
  </si>
  <si>
    <r>
      <t xml:space="preserve">2. </t>
    </r>
    <r>
      <rPr>
        <b/>
        <sz val="12"/>
        <color theme="1"/>
        <rFont val="Arial"/>
        <family val="2"/>
      </rPr>
      <t xml:space="preserve">LABOR CODE/WORKERS' COMPENSATION: </t>
    </r>
    <r>
      <rPr>
        <sz val="12"/>
        <color theme="1"/>
        <rFont val="Arial"/>
        <family val="2"/>
      </rPr>
      <t>Contractor needs to be aware of the provisions which require every employer to be insured against liability for Worker's Compensation or to undertake self-insurance in accordance with the provisions, and Contractor affirms to comply with such provisions before commencing the performance of the work of this Agreement. (Labor Code Section 3700)</t>
    </r>
  </si>
  <si>
    <r>
      <t xml:space="preserve">4. </t>
    </r>
    <r>
      <rPr>
        <b/>
        <sz val="12"/>
        <color theme="1"/>
        <rFont val="Arial"/>
        <family val="2"/>
      </rPr>
      <t>CONTRACTOR NAME CHANGE:</t>
    </r>
    <r>
      <rPr>
        <sz val="12"/>
        <color theme="1"/>
        <rFont val="Arial"/>
        <family val="2"/>
      </rPr>
      <t xml:space="preserve"> An amendment is required to change the Contractor's name as listed on this Agreement. Upon receipt of legal documentation of the name change the State will process the amendment.  Payment of invoices presented with a new name cannot be paid prior to approval of said amendment. </t>
    </r>
  </si>
  <si>
    <t>b. "Doing business" is defined in R&amp;TC Section 23101 as actively engaging in any transaction for the purpose of financial or pecuniary gain or profit.  Although there are some statutory exceptions to taxation, rarely will a corporate contractor performing within the state not be subject to the franchise tax.
c. Both domestic and foreign corporations (those incorporated outside of California) must be in good standing in order to be qualified to do business in California.  Agencies will determine whether a corporation is in good standing by calling the Office of the Secretary of State.</t>
  </si>
  <si>
    <r>
      <t xml:space="preserve">8. </t>
    </r>
    <r>
      <rPr>
        <b/>
        <sz val="12"/>
        <color theme="1"/>
        <rFont val="Arial"/>
        <family val="2"/>
      </rPr>
      <t>PAYEE DATA RECORD FORM STD. 204:</t>
    </r>
    <r>
      <rPr>
        <sz val="12"/>
        <color theme="1"/>
        <rFont val="Arial"/>
        <family val="2"/>
      </rPr>
      <t xml:space="preserve"> This form must be completed by all contractors that are not another state agency or other governmental entity.</t>
    </r>
  </si>
  <si>
    <r>
      <t xml:space="preserve">6. </t>
    </r>
    <r>
      <rPr>
        <b/>
        <sz val="12"/>
        <color theme="1"/>
        <rFont val="Arial"/>
        <family val="2"/>
      </rPr>
      <t xml:space="preserve">RESOLUTION: </t>
    </r>
    <r>
      <rPr>
        <sz val="12"/>
        <color theme="1"/>
        <rFont val="Arial"/>
        <family val="2"/>
      </rPr>
      <t xml:space="preserve">A county, city, district, or other local public body must provide the State with a copy of a resolution, order, motion, or ordinance of the local governing body which by law has authority to enter into an agreement, authorizing execution of the agreement. </t>
    </r>
  </si>
  <si>
    <r>
      <rPr>
        <b/>
        <sz val="12"/>
        <color theme="1"/>
        <rFont val="Arial"/>
        <family val="2"/>
      </rPr>
      <t xml:space="preserve">5. CORPORATE QUALIFICATIONS TO DO BUSINESS IN CALIFORNIA: </t>
    </r>
    <r>
      <rPr>
        <sz val="12"/>
        <color theme="1"/>
        <rFont val="Arial"/>
        <family val="2"/>
      </rPr>
      <t xml:space="preserve">
a. When agreements are to be performed in the state by corporations, the contracting agencies will be verifying that the contractor is currently qualified to do business in California in order to ensure that all obligations due to the state are fulfilled.  </t>
    </r>
  </si>
  <si>
    <t>Public Contract Code, Sections 10475-10481 applies to any company that currently or within the previous three years has had business activities or other operations outside of the United States. For such a company to bid on or submit a proposal for a State of California contract, the company must certify that it is either a) not a scrutinized company; b) a scrutinized company that has been granted permission by the Department of General Services to submit a proposal.</t>
  </si>
  <si>
    <t xml:space="preserve">If your company has not, within the previous three years, had any business activities or other operations outside of the United States, you do not need to complete this form. </t>
  </si>
  <si>
    <t>OPTION #1 – CERTIFICATION</t>
  </si>
  <si>
    <t xml:space="preserve">If your company, within the previous three years, has had business activities or other operations outside of the United States, in order to be eligible to submit a bid or proposal, please insert your company name and Federal ID Number and complete the certification below. </t>
  </si>
  <si>
    <t xml:space="preserve">Executed in County of:  </t>
  </si>
  <si>
    <t>OPTION #2 – WRITTEN PERMISSION FROM DGS</t>
  </si>
  <si>
    <t xml:space="preserve">Pursuant to Public Contract Code, Section 10477(b), the Director of the Department of General Services may permit a scrutinized company, on a case-by-case basis, to bid on or submit a proposal for a contract with a state agency for goods or services, if it is the best interest of the state. If you are a scrutinized company that has obtained written permission from DGS to submit a bid or proposal, complete the information below. </t>
  </si>
  <si>
    <t>We are a scrutinized company as defined in Public Contract Code, Section 10476, but we have received written permission from the Department of General Services to submit a bid or proposal pursuant to Public Contract Code, Section 10477(b). A copy of the written permission from DGS is included with our bid or proposal.</t>
  </si>
  <si>
    <t xml:space="preserve">Contractor/Bidder Firm Name (Print): </t>
  </si>
  <si>
    <t>Contractor/Bidder Firm Name (Print):</t>
  </si>
  <si>
    <r>
      <t xml:space="preserve">A completed copy of the Bidder Declaration form must be included with your response for each grant. The form can be found on the Department of General Services website at the following address: </t>
    </r>
    <r>
      <rPr>
        <u/>
        <sz val="12"/>
        <color theme="1"/>
        <rFont val="Arial"/>
        <family val="2"/>
      </rPr>
      <t>https://www.documents.dgs.ca.gov/dgs/fmc/gs/pd/gspd05-105.pdf</t>
    </r>
    <r>
      <rPr>
        <sz val="12"/>
        <color theme="1"/>
        <rFont val="Arial"/>
        <family val="2"/>
      </rPr>
      <t xml:space="preserve">   </t>
    </r>
  </si>
  <si>
    <t>Fiscal Agent:</t>
  </si>
  <si>
    <t>Fiscal Agent</t>
  </si>
  <si>
    <t>IRS Tax ID Number</t>
  </si>
  <si>
    <t>CA Tax ID Number</t>
  </si>
  <si>
    <t>Grant Workplan (Activities &amp; Outcomes)</t>
  </si>
  <si>
    <t>Funds Allocated</t>
  </si>
  <si>
    <t>Name of Contractor</t>
  </si>
  <si>
    <t>Total</t>
  </si>
  <si>
    <t>Organization Type</t>
  </si>
  <si>
    <t>Services Provided</t>
  </si>
  <si>
    <t xml:space="preserve">Fiscal Agent: </t>
  </si>
  <si>
    <t xml:space="preserve">Printed Name and Title (of Authorized Individual): </t>
  </si>
  <si>
    <t>2. DRUG-FREE WORKPLACE REQUIREMENTS: Contractor will comply with the requirements of the Drug-Free Workplace Act of 1990 and will provide a drug-free workplace by taking the following actions:
a. Publish a statement notifying employees that unlawful manufacture, distribution, dispensation, possession or use of a controlled substance is prohibited and specifying actions to be taken against employees for violations.
b. Establish a Drug-Free Awareness Program to inform employees about:
1) the dangers of drug abuse in the workplace;
2) the person's or organization's policy of maintaining a drug-free workplace;
3) any available counseling, rehabilitation and employee assistance programs; and,
4) penalties that may be imposed upon employees for drug abuse violations.
c. Every employee who works on the proposed Agreement will:
1) receive a copy of the company's drug-free workplace policy statement; and,
2) agree to abide by the terms of the company's statement as a condition of employment on the Agreement.</t>
  </si>
  <si>
    <t>Current State Employees (Pub. Contract Code §10410):
1. No officer or employee shall engage in any employment, activity or enterprise from which the officer or employee receives compensation or has a financial interest and which is sponsored or funded by any state agency, unless the employment, activity or enterprise is required as a condition of regular state employment. 
2. No officer or employee shall contract on his or her own behalf as an independent contractor with any state agency to provide goods or services.</t>
  </si>
  <si>
    <t>Former State Employees (Pub. Contract Code §10411):
1. For the two-year period from the date he or she left state employment, no former state officer or employee may enter into a contract in which he or she engaged in any of the negotiations, transactions, planning, arrangements or any part of the decision-making process relevant to the contract while employed in any capacity by any state agency.</t>
  </si>
  <si>
    <t>2. For the twelve-month period from the date he or she left state employment, no former state officer or employee may enter into a contract with any state agency if he or she was employed by that state agency in a policy-making position in the same general subject area as the proposed contract within the 12-month period prior to his or her leaving state service.
If Contractor violates any provisions of above paragraphs, such action by Contractor shall render this Agreement void. (Pub. Contract Code §10420)
Members of boards and commissions are exempt from this section if they do not receive payment other than payment of each meeting of the board or commission, payment for preparatory time and payment for per diem. (Pub. Contract Code §10430 (e))</t>
  </si>
  <si>
    <r>
      <t xml:space="preserve">I, the official named below, CERTIFY UNDER PENALTY OF PERJURY that a) the prospective proposer/bidder named below is </t>
    </r>
    <r>
      <rPr>
        <b/>
        <u/>
        <sz val="12"/>
        <color theme="1"/>
        <rFont val="Arial"/>
        <family val="2"/>
      </rPr>
      <t>not</t>
    </r>
    <r>
      <rPr>
        <sz val="12"/>
        <color theme="1"/>
        <rFont val="Arial"/>
        <family val="2"/>
      </rPr>
      <t xml:space="preserve"> a scrutinized company per Public Contract Code 10476; and b) I am duly authorized to legally bind the prospective proposer/bidder named below. This certification is made under the laws of the State of California.</t>
    </r>
  </si>
  <si>
    <t xml:space="preserve">Print Name and Title of Person Singning: </t>
  </si>
  <si>
    <t xml:space="preserve">Print Name and Title of Person Signing: </t>
  </si>
  <si>
    <t>Form 10 - Required. Read and sign. Submit back with wet signature. 
Form 11 - Required. Read and sign. Submit back with wet signature. 
Form 12 - If applicable. Read and sign. Submit back with wet signature.
Form 12 - If applicable (subcontracting funds out). Ready and sign. Submit back with wet signature.</t>
  </si>
  <si>
    <r>
      <t xml:space="preserve">Individuals with Expertise 
</t>
    </r>
    <r>
      <rPr>
        <i/>
        <sz val="12"/>
        <rFont val="Calibri"/>
        <family val="2"/>
        <scheme val="minor"/>
      </rPr>
      <t>(Provide Name and Title)</t>
    </r>
  </si>
  <si>
    <r>
      <t xml:space="preserve">Organization
</t>
    </r>
    <r>
      <rPr>
        <i/>
        <sz val="12"/>
        <rFont val="Calibri"/>
        <family val="2"/>
        <scheme val="minor"/>
      </rPr>
      <t>(List entities on your team)</t>
    </r>
  </si>
  <si>
    <r>
      <t xml:space="preserve">Which Climate Change Scoping Plan sector will the project serve?
</t>
    </r>
    <r>
      <rPr>
        <sz val="12"/>
        <color theme="1"/>
        <rFont val="Calibri"/>
        <family val="2"/>
        <scheme val="minor"/>
      </rPr>
      <t>Select all that apply, but at least one must be selected.</t>
    </r>
  </si>
  <si>
    <t>How will the project and partnership’s work positively impact the Climate Change Scoping Plan sector(s) selected?</t>
  </si>
  <si>
    <r>
      <rPr>
        <b/>
        <sz val="14"/>
        <color theme="1"/>
        <rFont val="Calibri"/>
        <family val="2"/>
        <scheme val="minor"/>
      </rPr>
      <t>How will project facilitate greenhouse gas emission reductions?</t>
    </r>
    <r>
      <rPr>
        <b/>
        <sz val="12"/>
        <color theme="1"/>
        <rFont val="Calibri"/>
        <family val="2"/>
        <scheme val="minor"/>
      </rPr>
      <t xml:space="preserve">
</t>
    </r>
    <r>
      <rPr>
        <sz val="12"/>
        <color theme="1"/>
        <rFont val="Calibri"/>
        <family val="2"/>
        <scheme val="minor"/>
      </rPr>
      <t>Outputs should address issues of time throughout, in terms of project's immediate or eventual impact on climate change as well as duration of impact (short-term or long-term).</t>
    </r>
  </si>
  <si>
    <t>Required Partners</t>
  </si>
  <si>
    <t>Employers</t>
  </si>
  <si>
    <t>Worker Representatives</t>
  </si>
  <si>
    <t>Other Partners</t>
  </si>
  <si>
    <t>Environental and Environmental Justice Organizations</t>
  </si>
  <si>
    <t>Non-Profit and Community Based Organizations</t>
  </si>
  <si>
    <t>Local Workforce Development Boards</t>
  </si>
  <si>
    <t>Community Colleges and Adult Education Schools</t>
  </si>
  <si>
    <t>Recommended Approaches:
Alternative Approaches:</t>
  </si>
  <si>
    <t>When identifying and addressing the above identified community or household need(s) which, approach did/will the partnership use?</t>
  </si>
  <si>
    <t>Benefit %</t>
  </si>
  <si>
    <t>Total Benefits (Salaries x Benefit %)</t>
  </si>
  <si>
    <t xml:space="preserve">Total  Salaries (Salaries + Benefits) </t>
  </si>
  <si>
    <t>What will project do? Describe project's intended outcomes. Identify whether these are immediate or eventual.</t>
  </si>
  <si>
    <r>
      <t xml:space="preserve">If funds are allocated under the Contracted column of the </t>
    </r>
    <r>
      <rPr>
        <b/>
        <sz val="12"/>
        <color theme="1"/>
        <rFont val="Arial"/>
        <family val="2"/>
      </rPr>
      <t>Form 7: Budget Summary</t>
    </r>
    <r>
      <rPr>
        <sz val="12"/>
        <color theme="1"/>
        <rFont val="Arial"/>
        <family val="2"/>
      </rPr>
      <t>, complete</t>
    </r>
    <r>
      <rPr>
        <b/>
        <sz val="12"/>
        <color theme="1"/>
        <rFont val="Arial"/>
        <family val="2"/>
      </rPr>
      <t xml:space="preserve"> Form 9: Contracts</t>
    </r>
    <r>
      <rPr>
        <sz val="12"/>
        <color theme="1"/>
        <rFont val="Arial"/>
        <family val="2"/>
      </rPr>
      <t xml:space="preserve">. List all the contracts for the project. Identify the name of contractor, type of contractor, services to provide, number to serve, and fund allocated for each contract. Add more rows if needed. The total of Funds Allocated should equal to Contracted column of </t>
    </r>
    <r>
      <rPr>
        <b/>
        <sz val="12"/>
        <color theme="1"/>
        <rFont val="Arial"/>
        <family val="2"/>
      </rPr>
      <t>Form 7: Budget Summary</t>
    </r>
    <r>
      <rPr>
        <sz val="12"/>
        <color theme="1"/>
        <rFont val="Arial"/>
        <family val="2"/>
      </rPr>
      <t xml:space="preserve">.
</t>
    </r>
  </si>
  <si>
    <t xml:space="preserve">How will this be measured? Identify the metrics used to determine success. 
</t>
  </si>
  <si>
    <r>
      <t xml:space="preserve">Identify one direct, meaningful and assured benefit that your proposed project provides to the priority population(s) being targetted.
</t>
    </r>
    <r>
      <rPr>
        <sz val="12"/>
        <color theme="1"/>
        <rFont val="Calibri"/>
        <family val="2"/>
        <scheme val="minor"/>
      </rPr>
      <t>Select all that apply, but at least one must be selected.</t>
    </r>
  </si>
  <si>
    <t>Form 7: Budget Summary</t>
  </si>
  <si>
    <t>Form 8: Budget Narrative</t>
  </si>
  <si>
    <t>Form 9: Contracts</t>
  </si>
  <si>
    <t>Cover Page</t>
  </si>
  <si>
    <r>
      <t xml:space="preserve">Form 1: Program Narrative </t>
    </r>
    <r>
      <rPr>
        <sz val="12"/>
        <color theme="1"/>
        <rFont val="Arial"/>
        <family val="2"/>
      </rPr>
      <t>(Not Included in Workbook)</t>
    </r>
  </si>
  <si>
    <t>Forms 10-13</t>
  </si>
  <si>
    <r>
      <t xml:space="preserve">Responsibilities 
</t>
    </r>
    <r>
      <rPr>
        <i/>
        <sz val="12"/>
        <rFont val="Calibri"/>
        <family val="2"/>
        <scheme val="minor"/>
      </rPr>
      <t>(Specific tasks/duties expected to complete as a function of the role)</t>
    </r>
  </si>
  <si>
    <r>
      <t>Roles</t>
    </r>
    <r>
      <rPr>
        <b/>
        <sz val="11"/>
        <rFont val="Calibri"/>
        <family val="2"/>
        <scheme val="minor"/>
      </rPr>
      <t xml:space="preserve">                             </t>
    </r>
    <r>
      <rPr>
        <i/>
        <sz val="11"/>
        <rFont val="Calibri"/>
        <family val="2"/>
        <scheme val="minor"/>
      </rPr>
      <t>(Role within the Partnership)</t>
    </r>
  </si>
  <si>
    <t xml:space="preserve">Specify what community and/or household need(s) is being addressed by your project. Explain why the identified need(s) were prioritized. </t>
  </si>
  <si>
    <t>Provide details on why the above benefit(s) were prioritized:</t>
  </si>
  <si>
    <t xml:space="preserve">Participants Served          (If applicable) </t>
  </si>
  <si>
    <t>Identify targeted hiring and/or career advancement strategy:</t>
  </si>
  <si>
    <r>
      <rPr>
        <b/>
        <sz val="12"/>
        <color theme="1"/>
        <rFont val="Calibri"/>
        <family val="2"/>
        <scheme val="minor"/>
      </rPr>
      <t>Select all that apply for the priority population(s) and geographical area(s) identified above.</t>
    </r>
    <r>
      <rPr>
        <sz val="12"/>
        <color theme="1"/>
        <rFont val="Calibri"/>
        <family val="2"/>
        <scheme val="minor"/>
      </rPr>
      <t xml:space="preserve">
Note at least one must be selected.</t>
    </r>
  </si>
  <si>
    <r>
      <t xml:space="preserve">Provide explanation and breakdown of expenditures directly benefitting priority populations and how the percentage above was determined.
</t>
    </r>
    <r>
      <rPr>
        <sz val="12"/>
        <color theme="1"/>
        <rFont val="Calibri"/>
        <family val="2"/>
        <scheme val="minor"/>
      </rPr>
      <t>This can include all expenses that impact or contribute to participant outcomes.</t>
    </r>
  </si>
  <si>
    <r>
      <t xml:space="preserve">Identify the Priority Populations and Geographical area(s) your project will serve.
</t>
    </r>
    <r>
      <rPr>
        <sz val="12"/>
        <color theme="1"/>
        <rFont val="Calibri"/>
        <family val="2"/>
        <scheme val="minor"/>
      </rPr>
      <t>Refer to the interactive map to determine this information. This is found in the "Benefiting Priority Populations" section of the RFA.</t>
    </r>
  </si>
  <si>
    <t>Describe the industry and occupation(s) that the partnership will serve and the association, relevance, or significance to the Climate Change Scoping Plan sector(s) selected.</t>
  </si>
  <si>
    <r>
      <t xml:space="preserve">Facilitating GHG Emission Reductions
</t>
    </r>
    <r>
      <rPr>
        <sz val="14"/>
        <color theme="1"/>
        <rFont val="Calibri"/>
        <family val="2"/>
        <scheme val="minor"/>
      </rPr>
      <t>Refer to the "Facilitating GHG Emission Reductions" and the "Climate Change Terminology" sections of the RFA for guidance, examples, and resources on how to complete this form.</t>
    </r>
  </si>
  <si>
    <t>How will the project and training partnership’s work help to improve climate change mitigation, climate adaptation, and/or climate resilience in California?</t>
  </si>
  <si>
    <r>
      <t xml:space="preserve">Benefitting Priority Populations
</t>
    </r>
    <r>
      <rPr>
        <sz val="14"/>
        <color theme="1"/>
        <rFont val="Calibri"/>
        <family val="2"/>
        <scheme val="minor"/>
      </rPr>
      <t>Refer to the "Benefiting Priority Populations" section of the RFA for guidance, examples, and CARB resources on how to complete this form.</t>
    </r>
  </si>
  <si>
    <t>Percentage (%) of expenditures that benefit priority populations:</t>
  </si>
  <si>
    <t>Type of Leverage/ Match Fund</t>
  </si>
  <si>
    <t>Source of Leverage/Match Fund</t>
  </si>
  <si>
    <r>
      <t xml:space="preserve">Match/         Leverage Amount
</t>
    </r>
    <r>
      <rPr>
        <i/>
        <sz val="12"/>
        <rFont val="Calibri"/>
        <family val="2"/>
        <scheme val="minor"/>
      </rPr>
      <t>(In-kind and/or Cash)</t>
    </r>
  </si>
  <si>
    <t>Grant  Request Total</t>
  </si>
  <si>
    <t>Leveraged/Match Amount</t>
  </si>
  <si>
    <t>Grant Request Total Amount:</t>
  </si>
  <si>
    <t>Leverage/Match Total Amount:</t>
  </si>
  <si>
    <t>Form 3: GHG Deliverables</t>
  </si>
  <si>
    <t xml:space="preserve">Each HRTP CCI project must prioritize building climate and economic resilience  in order to facilitate immediate or eventual GHG emission reductions in the state. The questions asked in this form are meant to provide details on your project's goals to achieve GHG emission reductions as well as how success will be determined and measured. For assistance with completing,  reference Facilitating GHG Emission Reductions section of RFA (page 14). Specifically to respond to questions pertaining to Scoping Plan Sectors, reference Section 4: Glossary of RFA (page 33). </t>
  </si>
  <si>
    <t>Form 4: Benefiting Priority Populations</t>
  </si>
  <si>
    <t>Form 5: Workplan</t>
  </si>
  <si>
    <t>Form 6: Parter Roles and Responsibilities</t>
  </si>
  <si>
    <r>
      <t xml:space="preserve">Form 2: Matrix </t>
    </r>
    <r>
      <rPr>
        <sz val="12"/>
        <color theme="1"/>
        <rFont val="Arial"/>
        <family val="2"/>
      </rPr>
      <t>(Not Included in Workbook)</t>
    </r>
  </si>
  <si>
    <r>
      <t xml:space="preserve">Responses should be consice and provide enough details to clearly address  questions in the prompt. </t>
    </r>
    <r>
      <rPr>
        <b/>
        <sz val="12"/>
        <color theme="1"/>
        <rFont val="Arial"/>
        <family val="2"/>
      </rPr>
      <t>The narrative is limited to 25 pages</t>
    </r>
    <r>
      <rPr>
        <sz val="12"/>
        <color theme="1"/>
        <rFont val="Arial"/>
        <family val="2"/>
      </rPr>
      <t>. Additionally, applicant should use 12 point font.</t>
    </r>
    <r>
      <rPr>
        <b/>
        <sz val="12"/>
        <color theme="1"/>
        <rFont val="Arial"/>
        <family val="2"/>
      </rPr>
      <t xml:space="preserve"> </t>
    </r>
    <r>
      <rPr>
        <sz val="12"/>
        <color theme="1"/>
        <rFont val="Arial"/>
        <family val="2"/>
      </rPr>
      <t xml:space="preserve">Applications that do not adhere to these requirements will be deemed non-responsive and will not be considered for funding. </t>
    </r>
    <r>
      <rPr>
        <b/>
        <u/>
        <sz val="12"/>
        <color theme="1"/>
        <rFont val="Arial"/>
        <family val="2"/>
      </rPr>
      <t>Note</t>
    </r>
    <r>
      <rPr>
        <sz val="12"/>
        <color theme="1"/>
        <rFont val="Arial"/>
        <family val="2"/>
      </rPr>
      <t xml:space="preserve">: Please read all questions and thoroughly review all corresponding exhibits before providing an answer. Doing so will allow you to provide strategic responses that are not duplicative and provide enough information to thoroughly and concisely address each prompt at hand.  </t>
    </r>
  </si>
  <si>
    <t xml:space="preserve">The CWDB has established a target that at least 50% of HRTP Program expenditures will benefit "priority populations". These populations include residents of disadvantaged communities (DACs) and low-income communities (LICs) as well as low-income households (LIHs).  Form should provide details explaining how your project intentends to serve and benefit each of the geographical areas/priority populations being targetted by your project, ensuring to adhere to the appropriate criteria deliniated in the Benefitting Priority Populations section of RFA (page 15). </t>
  </si>
  <si>
    <r>
      <rPr>
        <b/>
        <sz val="12"/>
        <rFont val="Arial"/>
        <family val="2"/>
      </rPr>
      <t xml:space="preserve">Submit one Budget Summary on behalf of the partnership. </t>
    </r>
    <r>
      <rPr>
        <sz val="12"/>
        <rFont val="Arial"/>
        <family val="2"/>
      </rPr>
      <t xml:space="preserve">
Provide clear accounting of all costs associated with the project activities and include the leveraged/match amount, source of leveragedmatch fund, and type of leveraged fund. For each line item of the project, indicate Admin, In-House, or Contracted with the appropriate requested amount. For reference:
Admin (and Indirect):</t>
    </r>
    <r>
      <rPr>
        <b/>
        <sz val="12"/>
        <rFont val="Arial"/>
        <family val="2"/>
      </rPr>
      <t xml:space="preserve"> </t>
    </r>
    <r>
      <rPr>
        <sz val="12"/>
        <rFont val="Arial"/>
        <family val="2"/>
      </rPr>
      <t xml:space="preserve">costs associated with administrative and general functions of the fiscal agent
In-House: costs that will be absorbed by the fiscal agent;
Contracted: services that will be contracted to other organization(s); </t>
    </r>
    <r>
      <rPr>
        <b/>
        <u/>
        <sz val="12"/>
        <color theme="4" tint="-0.499984740745262"/>
        <rFont val="Arial"/>
        <family val="2"/>
      </rPr>
      <t>Should align with Form 9: Contracts.</t>
    </r>
    <r>
      <rPr>
        <sz val="12"/>
        <rFont val="Arial"/>
        <family val="2"/>
      </rPr>
      <t xml:space="preserve">
</t>
    </r>
  </si>
  <si>
    <r>
      <t xml:space="preserve">All application exhibits for the HRTP: CCI Request For Application #55983 are in this excel workbook with the exception of the Program Narrative and Project Matrix which can be found on the HRTP website under Application Forms (https://cwdb.ca.gov/initiatives/high-road-training-partnerships/). This document provides guidance for applicants as they complete the applications forms. If further clarification is needed, send an email to the HRTP inbox at </t>
    </r>
    <r>
      <rPr>
        <u/>
        <sz val="12"/>
        <color theme="1"/>
        <rFont val="Arial"/>
        <family val="2"/>
      </rPr>
      <t xml:space="preserve">HRTP@CWDB.CA.GOV </t>
    </r>
    <r>
      <rPr>
        <sz val="12"/>
        <color theme="1"/>
        <rFont val="Arial"/>
        <family val="2"/>
      </rPr>
      <t xml:space="preserve">and use “HRTP CCI Q&amp;A” in subject line.  </t>
    </r>
  </si>
  <si>
    <r>
      <t xml:space="preserve">Prior to starting your application, note that some forms and/or cells within the forms have been locked for the purpose of protecting the information being entered. </t>
    </r>
    <r>
      <rPr>
        <b/>
        <u/>
        <sz val="12"/>
        <color theme="4" tint="-0.499984740745262"/>
        <rFont val="Arial"/>
        <family val="2"/>
      </rPr>
      <t xml:space="preserve">Please do not alter the form templates or their content. </t>
    </r>
    <r>
      <rPr>
        <u/>
        <sz val="12"/>
        <color theme="4" tint="-0.499984740745262"/>
        <rFont val="Arial"/>
        <family val="2"/>
      </rPr>
      <t xml:space="preserve">
</t>
    </r>
    <r>
      <rPr>
        <sz val="12"/>
        <color theme="1"/>
        <rFont val="Arial"/>
        <family val="2"/>
      </rPr>
      <t xml:space="preserve">
Additionally, please note that most forms will ask for the Fiscal Agent (name), and Project Name at the top of each form:
</t>
    </r>
    <r>
      <rPr>
        <b/>
        <sz val="12"/>
        <color theme="1"/>
        <rFont val="Arial"/>
        <family val="2"/>
      </rPr>
      <t>Fiscal Agent -</t>
    </r>
    <r>
      <rPr>
        <sz val="12"/>
        <color theme="1"/>
        <rFont val="Arial"/>
        <family val="2"/>
      </rPr>
      <t xml:space="preserve"> is the entity applying on behalf of the HRTP CCI partnership 
</t>
    </r>
    <r>
      <rPr>
        <b/>
        <sz val="12"/>
        <color theme="1"/>
        <rFont val="Arial"/>
        <family val="2"/>
      </rPr>
      <t xml:space="preserve">Project Name </t>
    </r>
    <r>
      <rPr>
        <sz val="12"/>
        <color theme="1"/>
        <rFont val="Arial"/>
        <family val="2"/>
      </rPr>
      <t xml:space="preserve">- is the name of the project. 
This information should be consistent throughout the application. </t>
    </r>
  </si>
  <si>
    <r>
      <rPr>
        <b/>
        <sz val="12"/>
        <color theme="1"/>
        <rFont val="Arial"/>
        <family val="2"/>
      </rPr>
      <t xml:space="preserve">To be completed by Fiscal Agent applying for grant funds. </t>
    </r>
    <r>
      <rPr>
        <sz val="12"/>
        <color theme="1"/>
        <rFont val="Arial"/>
        <family val="2"/>
      </rPr>
      <t xml:space="preserve">
Cover page requires wet signature from Authorized Representative and must be submitted in PDF form. Electronic signatures will not be accepted. Ensure that the break down of "Grant Request Total Amount" (Line 6) and "Match/Leverage Amount" (Line 7) reflect the totals in your Form 7- Budget Summary ( Line 22). Note that the "Total Project Budget" cell will automatically populate when the "Grant Request Total Amount" and "Match/Leverage Amount" is entered. </t>
    </r>
  </si>
  <si>
    <r>
      <t xml:space="preserve">This form is a tool to help projects plan the various components and milestones leading to achievement of project deliverables and assist CWDB staff supporting your project to better understand associated objectives. Provide details on the activities to occur on a quarterly basis throughout the grant term along with their estimated completion dates. This should align with scope of work and goals and deliverables outlined in the project narrative and throughout the application. Activities can carry-over between quarters but this must be clearly outlined. Additionally, provide your </t>
    </r>
    <r>
      <rPr>
        <b/>
        <i/>
        <sz val="12"/>
        <rFont val="Arial"/>
        <family val="2"/>
      </rPr>
      <t>cumulative</t>
    </r>
    <r>
      <rPr>
        <sz val="12"/>
        <rFont val="Arial"/>
        <family val="2"/>
      </rPr>
      <t xml:space="preserve"> monthly planned expenditures reflecting your planned project activities for each quarter (i.e. increasing by successive additions until all awarded funds are utilized). </t>
    </r>
    <r>
      <rPr>
        <b/>
        <u/>
        <sz val="12"/>
        <rFont val="Arial"/>
        <family val="2"/>
      </rPr>
      <t>Note</t>
    </r>
    <r>
      <rPr>
        <sz val="12"/>
        <rFont val="Arial"/>
        <family val="2"/>
      </rPr>
      <t xml:space="preserve">: </t>
    </r>
    <r>
      <rPr>
        <b/>
        <sz val="12"/>
        <rFont val="Arial"/>
        <family val="2"/>
      </rPr>
      <t xml:space="preserve">Do not divide your total awarded amount by the total number of months in your project as this does not demonstrate a correlation between planned expenditures and activities. </t>
    </r>
  </si>
  <si>
    <t>This form is meant to provide a breakdown of  estimated project goals and performance measures directly associated with grant funds as well as the HRTP investment your projecet is associated with as a whole. For the specific service directly funded by HRTP CCI grant; indicate the method in which you will deliver service under "Aproaches or Service Delivery." Additionally, provide the total number of participants you project intends to serve uder "Participants directly served/impacted." Ensure that the responses provided align with your project narrative, budget  and all other forms on this workbook.  Outcome goals and measures resulting from awarded funds should be provided under the appropriate columns. Additionally, provide outcomes achieved resulting from the HRTP partnership investment- including all participants indirectly served. For the service delivery areas, indicate all cities and counties in which your project will deliver services in.</t>
  </si>
  <si>
    <t>Quarter 2: April 1, 2021 - June 30, 2021</t>
  </si>
  <si>
    <t>Quarter 3: July 1, 2021 - September 30, 2021</t>
  </si>
  <si>
    <t>Quarter 4: October 1, 2021 - December 31, 2021</t>
  </si>
  <si>
    <t>Quarter 5: January 1, 2022 - March 31, 2022</t>
  </si>
  <si>
    <t>Quarter 1: January 1, 2021 - March 31, 2021</t>
  </si>
  <si>
    <t>Quarter 6: April 1, 2022 - June 30, 2022</t>
  </si>
  <si>
    <t>Quarter 7: July 1, 2022 - September 30, 2022</t>
  </si>
  <si>
    <t>Quarter 8: October 1, 2022 - December 31, 2022</t>
  </si>
  <si>
    <t>Job Titles of Staff; Roles and Responsibilities</t>
  </si>
  <si>
    <r>
      <t xml:space="preserve">Planned Cummulative Expenditures
</t>
    </r>
    <r>
      <rPr>
        <b/>
        <sz val="11"/>
        <color theme="1"/>
        <rFont val="Calibri"/>
        <family val="2"/>
        <scheme val="minor"/>
      </rPr>
      <t>(Awarded Funds Only)</t>
    </r>
  </si>
  <si>
    <r>
      <t xml:space="preserve">Form is meant to identify all  partners and their specific involvement in your project's outcomes and deliverables.  Identify partners involved and list them under the apppropriate category.  Detail their roles and responsibilities and provide the total Match/Leverage contribution as well as the type of contribution (Cash or In-Kind) </t>
    </r>
    <r>
      <rPr>
        <u/>
        <sz val="12"/>
        <color theme="1"/>
        <rFont val="Arial"/>
        <family val="2"/>
      </rPr>
      <t>if</t>
    </r>
    <r>
      <rPr>
        <sz val="12"/>
        <color theme="1"/>
        <rFont val="Arial"/>
        <family val="2"/>
      </rPr>
      <t xml:space="preserve"> partner is providing match contribution. The total Match/Leverage total should be consistent with the amount notated on the cover page, budget summary (Form 7), and throughout the application where Match/In-Kind total is mentioned. 
</t>
    </r>
    <r>
      <rPr>
        <b/>
        <sz val="12"/>
        <color theme="1"/>
        <rFont val="Arial"/>
        <family val="2"/>
      </rPr>
      <t/>
    </r>
  </si>
  <si>
    <t>Salaries                                                                                                    (FTE x Monthly Salary x Months Allocated to Project)</t>
  </si>
  <si>
    <t xml:space="preserve">1. Staff Salaries and Benefits </t>
  </si>
  <si>
    <r>
      <rPr>
        <b/>
        <sz val="12"/>
        <rFont val="Arial"/>
        <family val="2"/>
      </rPr>
      <t xml:space="preserve">Submit one Budget Narrative on behalf of the partnership.                                                                                                                       </t>
    </r>
    <r>
      <rPr>
        <sz val="12"/>
        <rFont val="Arial"/>
        <family val="2"/>
      </rPr>
      <t xml:space="preserve">
                                                                                                                                                                     Every line item on Form 7: Budget Summary in which you provide a </t>
    </r>
    <r>
      <rPr>
        <b/>
        <i/>
        <u/>
        <sz val="12"/>
        <rFont val="Arial"/>
        <family val="2"/>
      </rPr>
      <t>cost allocation paid directly with grant funds</t>
    </r>
    <r>
      <rPr>
        <sz val="12"/>
        <rFont val="Arial"/>
        <family val="2"/>
      </rPr>
      <t xml:space="preserve"> must be reflected on this form (do not include leverage funding). Enough detail should be provided to justify each allocation.  Ensure to include a breakdown for all costs encompassing many items under "Narrative Details" as appropriate. For example, if your total Supportive Service allocation on Form 7 is $200,000, a break down must be provided  on this form detailing what specific supports are being covered by the $200,000 along with an estimate cost for each (e.g. transportation services-$50,000, work attire-$70,000, tools-$90,000, etc.).
Staff Salaries and Benefits: Enter the job title and a brief description of the roles and responsabilities for each staff working on your project that is being</t>
    </r>
    <r>
      <rPr>
        <b/>
        <i/>
        <u/>
        <sz val="12"/>
        <rFont val="Arial"/>
        <family val="2"/>
      </rPr>
      <t xml:space="preserve"> paid directly with grant funds.</t>
    </r>
    <r>
      <rPr>
        <sz val="12"/>
        <rFont val="Arial"/>
        <family val="2"/>
      </rPr>
      <t xml:space="preserve"> For example: "Case Manager; coordinates services and supports for HRTP participants linking them to training and appropriate placement".
For the salaries cost breakdown, include (FTE), fringe benefits, and benefits percentage. Example provided below:                                                                                                                                                          </t>
    </r>
    <r>
      <rPr>
        <b/>
        <sz val="12"/>
        <rFont val="Arial"/>
        <family val="2"/>
      </rPr>
      <t xml:space="preserve">FTE x Monthly Salary x Time ("X" months) = Total Salary
Total Salary x Benefit Percentage (0.00) = Total Benefits
Total Salary + Total Fringe Benefits = Grand Total </t>
    </r>
    <r>
      <rPr>
        <sz val="12"/>
        <rFont val="Arial"/>
        <family val="2"/>
      </rPr>
      <t xml:space="preserve">
***See Case Manager Salaries example provided on form
</t>
    </r>
    <r>
      <rPr>
        <b/>
        <u/>
        <sz val="12"/>
        <rFont val="Arial"/>
        <family val="2"/>
      </rPr>
      <t/>
    </r>
  </si>
  <si>
    <r>
      <rPr>
        <b/>
        <u/>
        <sz val="12"/>
        <rFont val="Calibri"/>
        <family val="2"/>
        <scheme val="minor"/>
      </rPr>
      <t xml:space="preserve">EXAMPLE-DO NOT INCLUDE IN CALCULATIONS      </t>
    </r>
    <r>
      <rPr>
        <sz val="12"/>
        <rFont val="Calibri"/>
        <family val="2"/>
        <scheme val="minor"/>
      </rPr>
      <t xml:space="preserve">  Case Manager- coordinates services and supports for HRTP participants linking them to training and appropriate placement</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</si>
</sst>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7" formatCode="&quot;$&quot;#,##0.00_);\(&quot;$&quot;#,##0.00\)"/>
    <numFmt numFmtId="44" formatCode="_(&quot;$&quot;* #,##0.00_);_(&quot;$&quot;* \(#,##0.00\);_(&quot;$&quot;* &quot;-&quot;??_);_(@_)"/>
    <numFmt numFmtId="164" formatCode="&quot;$&quot;#,##0.00"/>
    <numFmt numFmtId="165" formatCode="_([$$-409]* #,##0.00_);_([$$-409]* \(#,##0.00\);_([$$-409]* &quot;-&quot;??_);_(@_)"/>
  </numFmts>
  <fonts count="38" x14ac:knownFonts="1">
    <font>
      <sz val="11"/>
      <color theme="1"/>
      <name val="Calibri"/>
      <family val="2"/>
      <scheme val="minor"/>
    </font>
    <font>
      <sz val="11"/>
      <color theme="1"/>
      <name val="Calibri"/>
      <family val="2"/>
      <scheme val="minor"/>
    </font>
    <font>
      <sz val="8"/>
      <color rgb="FF000000"/>
      <name val="Tahoma"/>
      <family val="2"/>
    </font>
    <font>
      <b/>
      <sz val="12"/>
      <color theme="1"/>
      <name val="Arial"/>
      <family val="2"/>
    </font>
    <font>
      <sz val="12"/>
      <name val="Arial"/>
      <family val="2"/>
    </font>
    <font>
      <sz val="12"/>
      <color theme="1"/>
      <name val="Arial"/>
      <family val="2"/>
    </font>
    <font>
      <b/>
      <sz val="12"/>
      <name val="Arial"/>
      <family val="2"/>
    </font>
    <font>
      <sz val="10"/>
      <color rgb="FF000000"/>
      <name val="Times New Roman"/>
      <family val="1"/>
    </font>
    <font>
      <u/>
      <sz val="12"/>
      <color theme="1"/>
      <name val="Arial"/>
      <family val="2"/>
    </font>
    <font>
      <i/>
      <sz val="12"/>
      <color theme="1"/>
      <name val="Arial"/>
      <family val="2"/>
    </font>
    <font>
      <u/>
      <sz val="11"/>
      <color theme="10"/>
      <name val="Calibri"/>
      <family val="2"/>
      <scheme val="minor"/>
    </font>
    <font>
      <u/>
      <sz val="12"/>
      <color theme="10"/>
      <name val="Arial"/>
      <family val="2"/>
    </font>
    <font>
      <b/>
      <sz val="11"/>
      <color theme="1"/>
      <name val="Calibri"/>
      <family val="2"/>
      <scheme val="minor"/>
    </font>
    <font>
      <b/>
      <sz val="12"/>
      <color theme="1"/>
      <name val="Calibri"/>
      <family val="2"/>
      <scheme val="minor"/>
    </font>
    <font>
      <sz val="12"/>
      <color theme="1"/>
      <name val="Calibri"/>
      <family val="2"/>
      <scheme val="minor"/>
    </font>
    <font>
      <sz val="12"/>
      <color rgb="FF000000"/>
      <name val="Calibri"/>
      <family val="2"/>
      <scheme val="minor"/>
    </font>
    <font>
      <sz val="12"/>
      <name val="Calibri"/>
      <family val="2"/>
      <scheme val="minor"/>
    </font>
    <font>
      <b/>
      <sz val="12"/>
      <color rgb="FF000000"/>
      <name val="Calibri"/>
      <family val="2"/>
      <scheme val="minor"/>
    </font>
    <font>
      <b/>
      <sz val="12"/>
      <name val="Calibri"/>
      <family val="2"/>
      <scheme val="minor"/>
    </font>
    <font>
      <b/>
      <sz val="14"/>
      <name val="Calibri"/>
      <family val="2"/>
      <scheme val="minor"/>
    </font>
    <font>
      <i/>
      <sz val="12"/>
      <name val="Calibri"/>
      <family val="2"/>
      <scheme val="minor"/>
    </font>
    <font>
      <sz val="14"/>
      <color theme="1"/>
      <name val="Calibri"/>
      <family val="2"/>
      <scheme val="minor"/>
    </font>
    <font>
      <sz val="11"/>
      <name val="Calibri"/>
      <family val="2"/>
      <scheme val="minor"/>
    </font>
    <font>
      <b/>
      <sz val="11"/>
      <name val="Calibri"/>
      <family val="2"/>
      <scheme val="minor"/>
    </font>
    <font>
      <b/>
      <u/>
      <sz val="12"/>
      <name val="Calibri"/>
      <family val="2"/>
      <scheme val="minor"/>
    </font>
    <font>
      <u/>
      <sz val="12"/>
      <color theme="1"/>
      <name val="Calibri"/>
      <family val="2"/>
      <scheme val="minor"/>
    </font>
    <font>
      <u/>
      <sz val="11"/>
      <color theme="1"/>
      <name val="Calibri"/>
      <family val="2"/>
      <scheme val="minor"/>
    </font>
    <font>
      <b/>
      <u/>
      <sz val="12"/>
      <color theme="1"/>
      <name val="Arial"/>
      <family val="2"/>
    </font>
    <font>
      <b/>
      <u/>
      <sz val="12"/>
      <name val="Arial"/>
      <family val="2"/>
    </font>
    <font>
      <b/>
      <sz val="14"/>
      <color theme="1"/>
      <name val="Calibri"/>
      <family val="2"/>
      <scheme val="minor"/>
    </font>
    <font>
      <sz val="14"/>
      <name val="Calibri"/>
      <family val="2"/>
      <scheme val="minor"/>
    </font>
    <font>
      <b/>
      <sz val="14"/>
      <color rgb="FF000000"/>
      <name val="Calibri"/>
      <family val="2"/>
      <scheme val="minor"/>
    </font>
    <font>
      <sz val="8"/>
      <color rgb="FF000000"/>
      <name val="Segoe UI"/>
      <family val="2"/>
    </font>
    <font>
      <b/>
      <i/>
      <sz val="12"/>
      <name val="Arial"/>
      <family val="2"/>
    </font>
    <font>
      <i/>
      <sz val="11"/>
      <name val="Calibri"/>
      <family val="2"/>
      <scheme val="minor"/>
    </font>
    <font>
      <b/>
      <u/>
      <sz val="12"/>
      <color theme="4" tint="-0.499984740745262"/>
      <name val="Arial"/>
      <family val="2"/>
    </font>
    <font>
      <u/>
      <sz val="12"/>
      <color theme="4" tint="-0.499984740745262"/>
      <name val="Arial"/>
      <family val="2"/>
    </font>
    <font>
      <b/>
      <i/>
      <u/>
      <sz val="12"/>
      <name val="Arial"/>
      <family val="2"/>
    </font>
  </fonts>
  <fills count="10">
    <fill>
      <patternFill patternType="none"/>
    </fill>
    <fill>
      <patternFill patternType="gray125"/>
    </fill>
    <fill>
      <patternFill patternType="solid">
        <fgColor theme="0"/>
        <bgColor indexed="64"/>
      </patternFill>
    </fill>
    <fill>
      <patternFill patternType="solid">
        <fgColor theme="1" tint="0.34998626667073579"/>
        <bgColor indexed="64"/>
      </patternFill>
    </fill>
    <fill>
      <patternFill patternType="solid">
        <fgColor indexed="65"/>
        <bgColor indexed="64"/>
      </patternFill>
    </fill>
    <fill>
      <patternFill patternType="solid">
        <fgColor rgb="FFC0C0C0"/>
        <bgColor indexed="64"/>
      </patternFill>
    </fill>
    <fill>
      <patternFill patternType="solid">
        <fgColor rgb="FFFFFFFF"/>
        <bgColor indexed="64"/>
      </patternFill>
    </fill>
    <fill>
      <patternFill patternType="solid">
        <fgColor rgb="FFC4DEDA"/>
        <bgColor indexed="64"/>
      </patternFill>
    </fill>
    <fill>
      <patternFill patternType="solid">
        <fgColor theme="0" tint="-0.249977111117893"/>
        <bgColor indexed="64"/>
      </patternFill>
    </fill>
    <fill>
      <patternFill patternType="solid">
        <fgColor rgb="FFE2EEEC"/>
        <bgColor indexed="64"/>
      </patternFill>
    </fill>
  </fills>
  <borders count="73">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top/>
      <bottom/>
      <diagonal/>
    </border>
    <border>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rgb="FF000000"/>
      </top>
      <bottom/>
      <diagonal/>
    </border>
    <border>
      <left/>
      <right/>
      <top style="thin">
        <color rgb="FF000000"/>
      </top>
      <bottom/>
      <diagonal/>
    </border>
    <border>
      <left style="medium">
        <color indexed="64"/>
      </left>
      <right/>
      <top style="thin">
        <color rgb="FF000000"/>
      </top>
      <bottom/>
      <diagonal/>
    </border>
    <border>
      <left style="thin">
        <color indexed="64"/>
      </left>
      <right style="medium">
        <color indexed="64"/>
      </right>
      <top style="thin">
        <color rgb="FF000000"/>
      </top>
      <bottom style="thin">
        <color rgb="FF000000"/>
      </bottom>
      <diagonal/>
    </border>
    <border>
      <left/>
      <right/>
      <top style="thin">
        <color rgb="FF000000"/>
      </top>
      <bottom style="thin">
        <color rgb="FF000000"/>
      </bottom>
      <diagonal/>
    </border>
    <border>
      <left style="medium">
        <color indexed="64"/>
      </left>
      <right/>
      <top style="thin">
        <color rgb="FF000000"/>
      </top>
      <bottom style="thin">
        <color rgb="FF000000"/>
      </bottom>
      <diagonal/>
    </border>
    <border>
      <left style="thin">
        <color indexed="64"/>
      </left>
      <right style="medium">
        <color indexed="64"/>
      </right>
      <top/>
      <bottom style="thin">
        <color rgb="FF000000"/>
      </bottom>
      <diagonal/>
    </border>
    <border>
      <left/>
      <right/>
      <top/>
      <bottom style="thin">
        <color rgb="FF000000"/>
      </bottom>
      <diagonal/>
    </border>
    <border>
      <left style="medium">
        <color indexed="64"/>
      </left>
      <right/>
      <top/>
      <bottom style="thin">
        <color rgb="FF000000"/>
      </bottom>
      <diagonal/>
    </border>
    <border>
      <left style="thin">
        <color indexed="64"/>
      </left>
      <right style="medium">
        <color indexed="64"/>
      </right>
      <top style="thin">
        <color rgb="FF000000"/>
      </top>
      <bottom style="medium">
        <color indexed="64"/>
      </bottom>
      <diagonal/>
    </border>
    <border>
      <left/>
      <right/>
      <top style="thin">
        <color rgb="FF000000"/>
      </top>
      <bottom style="medium">
        <color indexed="64"/>
      </bottom>
      <diagonal/>
    </border>
    <border>
      <left style="medium">
        <color indexed="64"/>
      </left>
      <right/>
      <top style="thin">
        <color rgb="FF000000"/>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s>
  <cellStyleXfs count="7">
    <xf numFmtId="0" fontId="0" fillId="0" borderId="0"/>
    <xf numFmtId="44" fontId="1" fillId="0" borderId="0" applyFont="0" applyFill="0" applyBorder="0" applyAlignment="0" applyProtection="0"/>
    <xf numFmtId="9" fontId="1" fillId="0" borderId="0" applyFont="0" applyFill="0" applyBorder="0" applyAlignment="0" applyProtection="0"/>
    <xf numFmtId="0" fontId="7" fillId="0" borderId="0"/>
    <xf numFmtId="0" fontId="10" fillId="0" borderId="0" applyNumberFormat="0" applyFill="0" applyBorder="0" applyAlignment="0" applyProtection="0"/>
    <xf numFmtId="0" fontId="14" fillId="0" borderId="41" applyFill="0" applyBorder="0" applyAlignment="0">
      <alignment horizontal="left" vertical="top" wrapText="1"/>
    </xf>
    <xf numFmtId="0" fontId="14" fillId="0" borderId="41" applyFill="0" applyBorder="0" applyAlignment="0" applyProtection="0">
      <alignment horizontal="left" vertical="top" wrapText="1"/>
    </xf>
  </cellStyleXfs>
  <cellXfs count="362">
    <xf numFmtId="0" fontId="0" fillId="0" borderId="0" xfId="0"/>
    <xf numFmtId="0" fontId="5" fillId="0" borderId="0" xfId="0" applyFont="1"/>
    <xf numFmtId="0" fontId="5" fillId="0" borderId="0" xfId="0" applyFont="1" applyAlignment="1">
      <alignment vertical="center"/>
    </xf>
    <xf numFmtId="0" fontId="5" fillId="0" borderId="0" xfId="0" applyFont="1" applyAlignment="1">
      <alignment vertical="center" wrapText="1"/>
    </xf>
    <xf numFmtId="0" fontId="5" fillId="2" borderId="0" xfId="0" applyFont="1" applyFill="1"/>
    <xf numFmtId="0" fontId="5" fillId="2" borderId="0" xfId="0" applyFont="1" applyFill="1" applyAlignment="1">
      <alignment vertical="center" wrapText="1"/>
    </xf>
    <xf numFmtId="0" fontId="3" fillId="2" borderId="0" xfId="0" applyFont="1" applyFill="1"/>
    <xf numFmtId="0" fontId="5" fillId="2" borderId="30" xfId="0" applyFont="1" applyFill="1" applyBorder="1" applyProtection="1">
      <protection locked="0"/>
    </xf>
    <xf numFmtId="0" fontId="5" fillId="2" borderId="3" xfId="0" applyFont="1" applyFill="1" applyBorder="1" applyProtection="1">
      <protection locked="0"/>
    </xf>
    <xf numFmtId="0" fontId="5" fillId="2" borderId="0" xfId="0" applyFont="1" applyFill="1" applyProtection="1">
      <protection locked="0"/>
    </xf>
    <xf numFmtId="0" fontId="3" fillId="2" borderId="0" xfId="0" applyFont="1" applyFill="1" applyAlignment="1">
      <alignment vertical="center" wrapText="1"/>
    </xf>
    <xf numFmtId="0" fontId="5" fillId="2" borderId="0" xfId="0" applyFont="1" applyFill="1" applyAlignment="1">
      <alignment horizontal="left" vertical="center" wrapText="1"/>
    </xf>
    <xf numFmtId="0" fontId="3" fillId="2" borderId="0" xfId="0" applyFont="1" applyFill="1" applyAlignment="1">
      <alignment horizontal="left" vertical="center" wrapText="1"/>
    </xf>
    <xf numFmtId="0" fontId="5" fillId="2" borderId="0" xfId="0" applyFont="1" applyFill="1" applyBorder="1" applyAlignment="1">
      <alignment horizontal="left" vertical="center" wrapText="1"/>
    </xf>
    <xf numFmtId="0" fontId="5" fillId="2" borderId="0" xfId="0" applyFont="1" applyFill="1" applyAlignment="1">
      <alignment horizontal="center" vertical="center" wrapText="1"/>
    </xf>
    <xf numFmtId="0" fontId="5" fillId="0" borderId="0" xfId="0" applyFont="1" applyFill="1" applyAlignment="1">
      <alignment horizontal="left" vertical="center" wrapText="1"/>
    </xf>
    <xf numFmtId="0" fontId="5" fillId="2" borderId="30" xfId="0" applyFont="1" applyFill="1" applyBorder="1" applyAlignment="1" applyProtection="1">
      <alignment horizontal="left" vertical="center" wrapText="1"/>
      <protection locked="0"/>
    </xf>
    <xf numFmtId="0" fontId="5" fillId="2" borderId="3" xfId="0" applyFont="1" applyFill="1" applyBorder="1" applyAlignment="1" applyProtection="1">
      <alignment horizontal="left" vertical="center" wrapText="1"/>
      <protection locked="0"/>
    </xf>
    <xf numFmtId="0" fontId="11" fillId="2" borderId="0" xfId="4" applyFont="1" applyFill="1" applyAlignment="1">
      <alignment horizontal="center" vertical="center"/>
    </xf>
    <xf numFmtId="0" fontId="5" fillId="2" borderId="30" xfId="0" applyFont="1" applyFill="1" applyBorder="1" applyAlignment="1" applyProtection="1">
      <alignment vertical="center" wrapText="1"/>
      <protection locked="0"/>
    </xf>
    <xf numFmtId="0" fontId="5" fillId="2" borderId="3" xfId="0" applyFont="1" applyFill="1" applyBorder="1" applyAlignment="1" applyProtection="1">
      <alignment vertical="center" wrapText="1"/>
      <protection locked="0"/>
    </xf>
    <xf numFmtId="0" fontId="5" fillId="2" borderId="0" xfId="0" applyFont="1" applyFill="1" applyAlignment="1">
      <alignment vertical="center"/>
    </xf>
    <xf numFmtId="0" fontId="0" fillId="0" borderId="0" xfId="0" applyFont="1"/>
    <xf numFmtId="0" fontId="14" fillId="0" borderId="0" xfId="0" applyFont="1"/>
    <xf numFmtId="0" fontId="15" fillId="0" borderId="0" xfId="3" applyFont="1" applyFill="1" applyBorder="1" applyAlignment="1">
      <alignment horizontal="left" vertical="top"/>
    </xf>
    <xf numFmtId="0" fontId="15" fillId="0" borderId="49" xfId="3" applyFont="1" applyFill="1" applyBorder="1" applyAlignment="1" applyProtection="1">
      <alignment vertical="top" wrapText="1"/>
      <protection locked="0"/>
    </xf>
    <xf numFmtId="0" fontId="15" fillId="0" borderId="46" xfId="3" applyFont="1" applyFill="1" applyBorder="1" applyAlignment="1" applyProtection="1">
      <alignment vertical="top" wrapText="1"/>
      <protection locked="0"/>
    </xf>
    <xf numFmtId="0" fontId="15" fillId="0" borderId="43" xfId="3" applyFont="1" applyFill="1" applyBorder="1" applyAlignment="1" applyProtection="1">
      <alignment vertical="top" wrapText="1"/>
      <protection locked="0"/>
    </xf>
    <xf numFmtId="0" fontId="15" fillId="0" borderId="52" xfId="3" applyFont="1" applyFill="1" applyBorder="1" applyAlignment="1" applyProtection="1">
      <alignment vertical="top" wrapText="1"/>
      <protection locked="0"/>
    </xf>
    <xf numFmtId="0" fontId="15" fillId="0" borderId="55" xfId="3" applyFont="1" applyFill="1" applyBorder="1" applyAlignment="1" applyProtection="1">
      <alignment vertical="top" wrapText="1"/>
      <protection locked="0"/>
    </xf>
    <xf numFmtId="0" fontId="15" fillId="0" borderId="11" xfId="3" applyFont="1" applyFill="1" applyBorder="1" applyAlignment="1" applyProtection="1">
      <alignment vertical="top" wrapText="1"/>
      <protection locked="0"/>
    </xf>
    <xf numFmtId="0" fontId="14" fillId="0" borderId="0" xfId="0" applyFont="1" applyBorder="1"/>
    <xf numFmtId="0" fontId="13" fillId="0" borderId="0" xfId="0" applyFont="1" applyBorder="1" applyAlignment="1">
      <alignment wrapText="1"/>
    </xf>
    <xf numFmtId="0" fontId="21" fillId="0" borderId="0" xfId="0" applyFont="1" applyBorder="1"/>
    <xf numFmtId="49" fontId="22" fillId="0" borderId="1" xfId="0" applyNumberFormat="1" applyFont="1" applyFill="1" applyBorder="1" applyAlignment="1" applyProtection="1">
      <alignment horizontal="left" vertical="center" wrapText="1"/>
      <protection locked="0"/>
    </xf>
    <xf numFmtId="164" fontId="14" fillId="0" borderId="20" xfId="0" applyNumberFormat="1" applyFont="1" applyFill="1" applyBorder="1" applyAlignment="1" applyProtection="1">
      <alignment vertical="center"/>
      <protection locked="0"/>
    </xf>
    <xf numFmtId="0" fontId="18" fillId="0" borderId="15" xfId="0" applyFont="1" applyFill="1" applyBorder="1" applyAlignment="1" applyProtection="1">
      <alignment horizontal="center" vertical="center"/>
    </xf>
    <xf numFmtId="49" fontId="23" fillId="0" borderId="1" xfId="0" applyNumberFormat="1" applyFont="1" applyFill="1" applyBorder="1" applyAlignment="1" applyProtection="1">
      <alignment horizontal="left" vertical="center"/>
    </xf>
    <xf numFmtId="0" fontId="23" fillId="0" borderId="1" xfId="0" applyFont="1" applyFill="1" applyBorder="1" applyAlignment="1" applyProtection="1">
      <alignment horizontal="left" vertical="center"/>
    </xf>
    <xf numFmtId="0" fontId="23" fillId="0" borderId="15" xfId="0" applyFont="1" applyBorder="1" applyAlignment="1" applyProtection="1">
      <alignment horizontal="center" vertical="center" wrapText="1"/>
    </xf>
    <xf numFmtId="0" fontId="0" fillId="0" borderId="0" xfId="0" applyNumberFormat="1" applyFont="1" applyAlignment="1">
      <alignment wrapText="1"/>
    </xf>
    <xf numFmtId="0" fontId="23" fillId="0" borderId="4" xfId="0" quotePrefix="1" applyFont="1" applyBorder="1" applyAlignment="1" applyProtection="1">
      <alignment horizontal="left" vertical="center" wrapText="1"/>
    </xf>
    <xf numFmtId="44" fontId="23" fillId="2" borderId="1" xfId="1" applyFont="1" applyFill="1" applyBorder="1" applyAlignment="1" applyProtection="1">
      <alignment vertical="top" wrapText="1"/>
      <protection locked="0"/>
    </xf>
    <xf numFmtId="49" fontId="22" fillId="0" borderId="1" xfId="0" applyNumberFormat="1" applyFont="1" applyFill="1" applyBorder="1" applyAlignment="1" applyProtection="1">
      <alignment vertical="center" wrapText="1"/>
      <protection locked="0"/>
    </xf>
    <xf numFmtId="164" fontId="14" fillId="0" borderId="20" xfId="0" applyNumberFormat="1" applyFont="1" applyFill="1" applyBorder="1" applyAlignment="1" applyProtection="1">
      <alignment horizontal="center" vertical="center"/>
      <protection locked="0"/>
    </xf>
    <xf numFmtId="164" fontId="22" fillId="3" borderId="4" xfId="1" applyNumberFormat="1" applyFont="1" applyFill="1" applyBorder="1" applyAlignment="1" applyProtection="1">
      <alignment horizontal="left" vertical="center" wrapText="1"/>
    </xf>
    <xf numFmtId="0" fontId="18" fillId="0" borderId="0" xfId="0" applyFont="1" applyFill="1" applyBorder="1" applyAlignment="1" applyProtection="1">
      <alignment horizontal="center" vertical="center"/>
    </xf>
    <xf numFmtId="164" fontId="23" fillId="0" borderId="0" xfId="1" applyNumberFormat="1" applyFont="1" applyFill="1" applyBorder="1" applyAlignment="1" applyProtection="1">
      <alignment horizontal="right" vertical="center"/>
    </xf>
    <xf numFmtId="164" fontId="23" fillId="0" borderId="0" xfId="0" applyNumberFormat="1" applyFont="1" applyFill="1" applyBorder="1" applyAlignment="1" applyProtection="1">
      <alignment vertical="center" wrapText="1"/>
    </xf>
    <xf numFmtId="0" fontId="14" fillId="0" borderId="0" xfId="0" applyFont="1" applyFill="1" applyBorder="1"/>
    <xf numFmtId="164" fontId="18" fillId="0" borderId="4" xfId="0" applyNumberFormat="1" applyFont="1" applyFill="1" applyBorder="1" applyAlignment="1" applyProtection="1">
      <alignment horizontal="center" vertical="center" wrapText="1"/>
    </xf>
    <xf numFmtId="164" fontId="22" fillId="0" borderId="4" xfId="0" applyNumberFormat="1" applyFont="1" applyFill="1" applyBorder="1" applyAlignment="1" applyProtection="1">
      <alignment horizontal="center" wrapText="1"/>
    </xf>
    <xf numFmtId="9" fontId="0" fillId="0" borderId="4" xfId="2" applyFont="1" applyFill="1" applyBorder="1" applyAlignment="1">
      <alignment horizontal="center"/>
    </xf>
    <xf numFmtId="164" fontId="18" fillId="0" borderId="0" xfId="0" applyNumberFormat="1" applyFont="1" applyFill="1" applyBorder="1" applyAlignment="1" applyProtection="1">
      <alignment vertical="center" wrapText="1"/>
    </xf>
    <xf numFmtId="164" fontId="14" fillId="0" borderId="0" xfId="0" applyNumberFormat="1" applyFont="1" applyFill="1" applyBorder="1"/>
    <xf numFmtId="164" fontId="12" fillId="0" borderId="4" xfId="0" applyNumberFormat="1" applyFont="1" applyFill="1" applyBorder="1" applyAlignment="1">
      <alignment horizontal="center"/>
    </xf>
    <xf numFmtId="9" fontId="12" fillId="0" borderId="4" xfId="2" applyFont="1" applyFill="1" applyBorder="1" applyAlignment="1">
      <alignment horizontal="center"/>
    </xf>
    <xf numFmtId="164" fontId="13" fillId="0" borderId="0" xfId="0" applyNumberFormat="1" applyFont="1" applyFill="1" applyBorder="1" applyAlignment="1">
      <alignment horizontal="center"/>
    </xf>
    <xf numFmtId="9" fontId="13" fillId="0" borderId="0" xfId="2" applyFont="1" applyFill="1" applyBorder="1" applyAlignment="1">
      <alignment horizontal="center"/>
    </xf>
    <xf numFmtId="0" fontId="14" fillId="0" borderId="0" xfId="0" applyFont="1" applyFill="1" applyBorder="1" applyAlignment="1">
      <alignment vertical="center"/>
    </xf>
    <xf numFmtId="0" fontId="14" fillId="0" borderId="0" xfId="0" applyFont="1" applyBorder="1" applyAlignment="1">
      <alignment vertical="center"/>
    </xf>
    <xf numFmtId="0" fontId="14" fillId="0" borderId="0" xfId="0" applyFont="1" applyFill="1" applyBorder="1" applyAlignment="1" applyProtection="1">
      <alignment horizontal="left"/>
    </xf>
    <xf numFmtId="0" fontId="14" fillId="0" borderId="0" xfId="0" applyNumberFormat="1" applyFont="1" applyAlignment="1">
      <alignment wrapText="1"/>
    </xf>
    <xf numFmtId="0" fontId="13" fillId="2" borderId="0" xfId="0" applyFont="1" applyFill="1" applyBorder="1" applyAlignment="1">
      <alignment wrapText="1"/>
    </xf>
    <xf numFmtId="0" fontId="13" fillId="0" borderId="0" xfId="0" applyFont="1" applyBorder="1" applyAlignment="1" applyProtection="1">
      <alignment horizontal="center" vertical="center"/>
    </xf>
    <xf numFmtId="49" fontId="16" fillId="2" borderId="15" xfId="0" applyNumberFormat="1" applyFont="1" applyFill="1" applyBorder="1" applyAlignment="1" applyProtection="1">
      <alignment horizontal="left" vertical="center" wrapText="1"/>
      <protection locked="0"/>
    </xf>
    <xf numFmtId="164" fontId="16" fillId="2" borderId="4" xfId="0" applyNumberFormat="1" applyFont="1" applyFill="1" applyBorder="1" applyAlignment="1" applyProtection="1">
      <alignment horizontal="right" vertical="center" wrapText="1"/>
      <protection locked="0"/>
    </xf>
    <xf numFmtId="164" fontId="18" fillId="2" borderId="20" xfId="1" applyNumberFormat="1" applyFont="1" applyFill="1" applyBorder="1" applyAlignment="1" applyProtection="1">
      <alignment horizontal="right" vertical="center" wrapText="1"/>
    </xf>
    <xf numFmtId="44" fontId="18" fillId="0" borderId="0" xfId="1" applyFont="1" applyFill="1" applyBorder="1" applyAlignment="1" applyProtection="1">
      <alignment horizontal="center" vertical="top" wrapText="1"/>
    </xf>
    <xf numFmtId="44" fontId="18" fillId="0" borderId="0" xfId="1" applyFont="1" applyFill="1" applyBorder="1" applyAlignment="1" applyProtection="1">
      <alignment vertical="top" wrapText="1"/>
    </xf>
    <xf numFmtId="0" fontId="18" fillId="3" borderId="1" xfId="0" applyFont="1" applyFill="1" applyBorder="1" applyAlignment="1" applyProtection="1">
      <alignment vertical="center" wrapText="1"/>
    </xf>
    <xf numFmtId="0" fontId="18" fillId="3" borderId="2" xfId="0" applyFont="1" applyFill="1" applyBorder="1" applyAlignment="1" applyProtection="1">
      <alignment vertical="center" wrapText="1"/>
    </xf>
    <xf numFmtId="0" fontId="24" fillId="0" borderId="0" xfId="0" applyFont="1" applyFill="1" applyBorder="1" applyAlignment="1" applyProtection="1">
      <alignment horizontal="center" vertical="center" wrapText="1"/>
    </xf>
    <xf numFmtId="49" fontId="16" fillId="3" borderId="8" xfId="0" applyNumberFormat="1" applyFont="1" applyFill="1" applyBorder="1" applyAlignment="1" applyProtection="1">
      <alignment vertical="center"/>
      <protection locked="0"/>
    </xf>
    <xf numFmtId="49" fontId="16" fillId="3" borderId="9" xfId="0" applyNumberFormat="1" applyFont="1" applyFill="1" applyBorder="1" applyAlignment="1" applyProtection="1">
      <alignment vertical="center"/>
      <protection locked="0"/>
    </xf>
    <xf numFmtId="164" fontId="18" fillId="2" borderId="24" xfId="1" applyNumberFormat="1" applyFont="1" applyFill="1" applyBorder="1" applyAlignment="1" applyProtection="1">
      <alignment horizontal="right" vertical="center" wrapText="1"/>
      <protection locked="0"/>
    </xf>
    <xf numFmtId="49" fontId="16" fillId="3" borderId="21" xfId="0" applyNumberFormat="1" applyFont="1" applyFill="1" applyBorder="1" applyAlignment="1" applyProtection="1">
      <alignment vertical="center" wrapText="1"/>
      <protection locked="0"/>
    </xf>
    <xf numFmtId="49" fontId="16" fillId="3" borderId="6" xfId="0" applyNumberFormat="1" applyFont="1" applyFill="1" applyBorder="1" applyAlignment="1" applyProtection="1">
      <alignment vertical="center" wrapText="1"/>
      <protection locked="0"/>
    </xf>
    <xf numFmtId="164" fontId="18" fillId="2" borderId="29" xfId="1" applyNumberFormat="1" applyFont="1" applyFill="1" applyBorder="1" applyAlignment="1" applyProtection="1">
      <alignment horizontal="right" vertical="center" wrapText="1"/>
      <protection locked="0"/>
    </xf>
    <xf numFmtId="49" fontId="16" fillId="3" borderId="28" xfId="0" applyNumberFormat="1" applyFont="1" applyFill="1" applyBorder="1" applyAlignment="1" applyProtection="1">
      <alignment vertical="center" wrapText="1"/>
      <protection locked="0"/>
    </xf>
    <xf numFmtId="49" fontId="16" fillId="3" borderId="56" xfId="0" applyNumberFormat="1" applyFont="1" applyFill="1" applyBorder="1" applyAlignment="1" applyProtection="1">
      <alignment vertical="center" wrapText="1"/>
      <protection locked="0"/>
    </xf>
    <xf numFmtId="49" fontId="16" fillId="3" borderId="8" xfId="0" applyNumberFormat="1" applyFont="1" applyFill="1" applyBorder="1" applyAlignment="1" applyProtection="1">
      <alignment vertical="center" wrapText="1"/>
      <protection locked="0"/>
    </xf>
    <xf numFmtId="49" fontId="16" fillId="3" borderId="9" xfId="0" applyNumberFormat="1" applyFont="1" applyFill="1" applyBorder="1" applyAlignment="1" applyProtection="1">
      <alignment vertical="center" wrapText="1"/>
      <protection locked="0"/>
    </xf>
    <xf numFmtId="164" fontId="18" fillId="2" borderId="39" xfId="1" applyNumberFormat="1" applyFont="1" applyFill="1" applyBorder="1" applyAlignment="1" applyProtection="1">
      <alignment horizontal="right" vertical="center" wrapText="1"/>
      <protection locked="0"/>
    </xf>
    <xf numFmtId="44" fontId="18" fillId="0" borderId="0" xfId="1" applyFont="1" applyFill="1" applyBorder="1" applyAlignment="1" applyProtection="1">
      <alignment horizontal="left" vertical="top" wrapText="1"/>
    </xf>
    <xf numFmtId="0" fontId="14" fillId="0" borderId="0" xfId="0" applyFont="1" applyProtection="1"/>
    <xf numFmtId="0" fontId="14" fillId="2" borderId="5" xfId="0" applyFont="1" applyFill="1" applyBorder="1" applyAlignment="1"/>
    <xf numFmtId="0" fontId="25" fillId="0" borderId="0" xfId="0" applyFont="1"/>
    <xf numFmtId="0" fontId="25" fillId="0" borderId="0" xfId="0" applyFont="1" applyProtection="1"/>
    <xf numFmtId="0" fontId="14" fillId="0" borderId="0" xfId="0" applyFont="1" applyAlignment="1">
      <alignment horizontal="center" vertical="center" wrapText="1"/>
    </xf>
    <xf numFmtId="0" fontId="26" fillId="0" borderId="0" xfId="0" applyFont="1"/>
    <xf numFmtId="0" fontId="26" fillId="0" borderId="0" xfId="0" applyFont="1" applyFill="1" applyBorder="1"/>
    <xf numFmtId="164" fontId="23" fillId="0" borderId="0" xfId="0" applyNumberFormat="1" applyFont="1" applyFill="1" applyBorder="1" applyAlignment="1">
      <alignment vertical="center" wrapText="1"/>
    </xf>
    <xf numFmtId="44" fontId="23" fillId="0" borderId="0" xfId="1" applyFont="1" applyFill="1" applyBorder="1" applyAlignment="1" applyProtection="1">
      <alignment horizontal="center" vertical="top" wrapText="1"/>
    </xf>
    <xf numFmtId="0" fontId="12" fillId="0" borderId="0" xfId="0" applyFont="1" applyBorder="1" applyAlignment="1">
      <alignment horizontal="center" vertical="center"/>
    </xf>
    <xf numFmtId="0" fontId="0" fillId="0" borderId="0" xfId="0" applyFont="1" applyFill="1" applyBorder="1" applyAlignment="1" applyProtection="1">
      <alignment horizontal="left"/>
    </xf>
    <xf numFmtId="49" fontId="16" fillId="0" borderId="15" xfId="0" applyNumberFormat="1" applyFont="1" applyFill="1" applyBorder="1" applyAlignment="1" applyProtection="1">
      <alignment horizontal="left" vertical="top" wrapText="1"/>
      <protection locked="0"/>
    </xf>
    <xf numFmtId="164" fontId="16" fillId="0" borderId="4" xfId="0" applyNumberFormat="1" applyFont="1" applyFill="1" applyBorder="1" applyAlignment="1" applyProtection="1">
      <alignment horizontal="left" vertical="top" wrapText="1"/>
      <protection locked="0"/>
    </xf>
    <xf numFmtId="10" fontId="16" fillId="0" borderId="4" xfId="0" applyNumberFormat="1" applyFont="1" applyFill="1" applyBorder="1" applyAlignment="1" applyProtection="1">
      <alignment horizontal="left" vertical="top" wrapText="1"/>
      <protection locked="0"/>
    </xf>
    <xf numFmtId="49" fontId="16" fillId="0" borderId="16" xfId="0" applyNumberFormat="1" applyFont="1" applyFill="1" applyBorder="1" applyAlignment="1" applyProtection="1">
      <alignment horizontal="left" vertical="top" wrapText="1"/>
      <protection locked="0"/>
    </xf>
    <xf numFmtId="164" fontId="16" fillId="0" borderId="10" xfId="0" applyNumberFormat="1" applyFont="1" applyFill="1" applyBorder="1" applyAlignment="1" applyProtection="1">
      <alignment horizontal="left" vertical="top" wrapText="1"/>
      <protection locked="0"/>
    </xf>
    <xf numFmtId="10" fontId="16" fillId="0" borderId="10" xfId="0" applyNumberFormat="1" applyFont="1" applyFill="1" applyBorder="1" applyAlignment="1" applyProtection="1">
      <alignment horizontal="left" vertical="top" wrapText="1"/>
      <protection locked="0"/>
    </xf>
    <xf numFmtId="164" fontId="16" fillId="0" borderId="65" xfId="0" applyNumberFormat="1" applyFont="1" applyFill="1" applyBorder="1" applyAlignment="1" applyProtection="1">
      <alignment horizontal="left" vertical="top" wrapText="1"/>
      <protection locked="0"/>
    </xf>
    <xf numFmtId="10" fontId="16" fillId="0" borderId="65" xfId="0" applyNumberFormat="1" applyFont="1" applyFill="1" applyBorder="1" applyAlignment="1" applyProtection="1">
      <alignment horizontal="left" vertical="top" wrapText="1"/>
      <protection locked="0"/>
    </xf>
    <xf numFmtId="0" fontId="13" fillId="0" borderId="19" xfId="0" applyFont="1" applyBorder="1" applyAlignment="1" applyProtection="1">
      <alignment vertical="center"/>
    </xf>
    <xf numFmtId="0" fontId="13" fillId="0" borderId="34" xfId="0" applyFont="1" applyBorder="1" applyAlignment="1" applyProtection="1">
      <alignment vertical="center"/>
    </xf>
    <xf numFmtId="0" fontId="15" fillId="0" borderId="0" xfId="3" applyFont="1" applyFill="1" applyBorder="1" applyAlignment="1" applyProtection="1">
      <alignment horizontal="left" vertical="top"/>
    </xf>
    <xf numFmtId="0" fontId="16" fillId="0" borderId="48" xfId="3" applyFont="1" applyFill="1" applyBorder="1" applyAlignment="1" applyProtection="1">
      <alignment vertical="center"/>
    </xf>
    <xf numFmtId="0" fontId="18" fillId="0" borderId="48" xfId="3" applyFont="1" applyFill="1" applyBorder="1" applyAlignment="1" applyProtection="1">
      <alignment vertical="center"/>
    </xf>
    <xf numFmtId="0" fontId="18" fillId="0" borderId="47" xfId="3" applyFont="1" applyFill="1" applyBorder="1" applyAlignment="1" applyProtection="1">
      <alignment vertical="center"/>
    </xf>
    <xf numFmtId="0" fontId="16" fillId="0" borderId="45" xfId="3" applyFont="1" applyFill="1" applyBorder="1" applyAlignment="1" applyProtection="1">
      <alignment vertical="center"/>
    </xf>
    <xf numFmtId="0" fontId="18" fillId="0" borderId="44" xfId="3" applyFont="1" applyFill="1" applyBorder="1" applyAlignment="1" applyProtection="1">
      <alignment vertical="center"/>
    </xf>
    <xf numFmtId="0" fontId="16" fillId="0" borderId="44" xfId="3" applyFont="1" applyFill="1" applyBorder="1" applyAlignment="1" applyProtection="1">
      <alignment vertical="center"/>
    </xf>
    <xf numFmtId="0" fontId="16" fillId="0" borderId="51" xfId="3" applyFont="1" applyFill="1" applyBorder="1" applyAlignment="1" applyProtection="1">
      <alignment vertical="center"/>
    </xf>
    <xf numFmtId="0" fontId="16" fillId="0" borderId="50" xfId="3" applyFont="1" applyFill="1" applyBorder="1" applyAlignment="1" applyProtection="1">
      <alignment vertical="center"/>
    </xf>
    <xf numFmtId="0" fontId="16" fillId="0" borderId="47" xfId="3" applyFont="1" applyFill="1" applyBorder="1" applyAlignment="1" applyProtection="1">
      <alignment vertical="center"/>
    </xf>
    <xf numFmtId="0" fontId="16" fillId="0" borderId="54" xfId="3" applyFont="1" applyFill="1" applyBorder="1" applyAlignment="1" applyProtection="1">
      <alignment vertical="center"/>
    </xf>
    <xf numFmtId="0" fontId="16" fillId="0" borderId="53" xfId="3" applyFont="1" applyFill="1" applyBorder="1" applyAlignment="1" applyProtection="1">
      <alignment vertical="center"/>
    </xf>
    <xf numFmtId="0" fontId="16" fillId="0" borderId="27" xfId="3" applyFont="1" applyFill="1" applyBorder="1" applyAlignment="1" applyProtection="1">
      <alignment vertical="center"/>
    </xf>
    <xf numFmtId="0" fontId="16" fillId="0" borderId="26" xfId="3" applyFont="1" applyFill="1" applyBorder="1" applyAlignment="1" applyProtection="1">
      <alignment horizontal="right" vertical="center"/>
    </xf>
    <xf numFmtId="0" fontId="16" fillId="0" borderId="34" xfId="3" applyFont="1" applyFill="1" applyBorder="1" applyAlignment="1" applyProtection="1">
      <alignment vertical="center"/>
    </xf>
    <xf numFmtId="0" fontId="16" fillId="0" borderId="42" xfId="3" applyFont="1" applyFill="1" applyBorder="1" applyAlignment="1" applyProtection="1">
      <alignment horizontal="right" vertical="center"/>
    </xf>
    <xf numFmtId="0" fontId="16" fillId="0" borderId="31" xfId="3" applyFont="1" applyFill="1" applyBorder="1" applyAlignment="1" applyProtection="1">
      <alignment vertical="center"/>
    </xf>
    <xf numFmtId="0" fontId="16" fillId="0" borderId="9" xfId="3" applyFont="1" applyFill="1" applyBorder="1" applyAlignment="1" applyProtection="1">
      <alignment vertical="center"/>
    </xf>
    <xf numFmtId="0" fontId="16" fillId="0" borderId="41" xfId="3" applyFont="1" applyFill="1" applyBorder="1" applyAlignment="1" applyProtection="1">
      <alignment vertical="center"/>
    </xf>
    <xf numFmtId="0" fontId="16" fillId="0" borderId="2" xfId="3" applyFont="1" applyFill="1" applyBorder="1" applyAlignment="1" applyProtection="1">
      <alignment vertical="center"/>
    </xf>
    <xf numFmtId="0" fontId="16" fillId="0" borderId="40" xfId="3" applyFont="1" applyFill="1" applyBorder="1" applyAlignment="1" applyProtection="1">
      <alignment vertical="center"/>
    </xf>
    <xf numFmtId="0" fontId="16" fillId="0" borderId="32" xfId="3" applyFont="1" applyFill="1" applyBorder="1" applyAlignment="1" applyProtection="1">
      <alignment vertical="center"/>
    </xf>
    <xf numFmtId="164" fontId="18" fillId="0" borderId="43" xfId="3" applyNumberFormat="1" applyFont="1" applyFill="1" applyBorder="1" applyAlignment="1" applyProtection="1">
      <alignment horizontal="left" vertical="top" wrapText="1"/>
      <protection locked="0"/>
    </xf>
    <xf numFmtId="0" fontId="5" fillId="2" borderId="0" xfId="0" applyFont="1" applyFill="1" applyBorder="1" applyAlignment="1">
      <alignment vertical="center"/>
    </xf>
    <xf numFmtId="0" fontId="4" fillId="2" borderId="0" xfId="0" applyFont="1" applyFill="1" applyBorder="1" applyAlignment="1">
      <alignment vertical="center" wrapText="1"/>
    </xf>
    <xf numFmtId="164" fontId="22" fillId="0" borderId="4" xfId="1" applyNumberFormat="1" applyFont="1" applyFill="1" applyBorder="1" applyAlignment="1" applyProtection="1">
      <alignment horizontal="right" vertical="center" wrapText="1"/>
      <protection locked="0"/>
    </xf>
    <xf numFmtId="164" fontId="22" fillId="0" borderId="4" xfId="0" applyNumberFormat="1" applyFont="1" applyFill="1" applyBorder="1" applyAlignment="1" applyProtection="1">
      <alignment horizontal="right" vertical="center" wrapText="1"/>
    </xf>
    <xf numFmtId="164" fontId="22" fillId="0" borderId="4" xfId="0" applyNumberFormat="1" applyFont="1" applyFill="1" applyBorder="1" applyAlignment="1" applyProtection="1">
      <alignment horizontal="right" vertical="center" wrapText="1"/>
      <protection locked="0"/>
    </xf>
    <xf numFmtId="164" fontId="22" fillId="0" borderId="4" xfId="0" applyNumberFormat="1" applyFont="1" applyBorder="1" applyAlignment="1" applyProtection="1">
      <alignment horizontal="right" vertical="center" wrapText="1"/>
    </xf>
    <xf numFmtId="164" fontId="21" fillId="2" borderId="69" xfId="0" applyNumberFormat="1" applyFont="1" applyFill="1" applyBorder="1" applyAlignment="1" applyProtection="1">
      <alignment horizontal="center" vertical="center" wrapText="1"/>
      <protection locked="0"/>
    </xf>
    <xf numFmtId="0" fontId="0" fillId="2" borderId="32" xfId="0" applyFill="1" applyBorder="1" applyProtection="1"/>
    <xf numFmtId="0" fontId="0" fillId="2" borderId="40" xfId="0" applyFill="1" applyBorder="1" applyProtection="1"/>
    <xf numFmtId="164" fontId="16" fillId="0" borderId="21" xfId="0" applyNumberFormat="1" applyFont="1" applyBorder="1" applyAlignment="1" applyProtection="1">
      <alignment horizontal="center" vertical="center" wrapText="1"/>
      <protection locked="0"/>
    </xf>
    <xf numFmtId="0" fontId="16" fillId="0" borderId="22" xfId="0" applyFont="1" applyBorder="1" applyAlignment="1" applyProtection="1">
      <alignment horizontal="left" vertical="top" wrapText="1"/>
      <protection locked="0"/>
    </xf>
    <xf numFmtId="0" fontId="16" fillId="0" borderId="6" xfId="0" applyFont="1" applyBorder="1" applyAlignment="1" applyProtection="1">
      <alignment horizontal="left" vertical="top" wrapText="1"/>
      <protection locked="0"/>
    </xf>
    <xf numFmtId="164" fontId="16" fillId="0" borderId="1" xfId="0" applyNumberFormat="1" applyFont="1" applyBorder="1" applyAlignment="1" applyProtection="1">
      <alignment horizontal="center" vertical="center" wrapText="1"/>
      <protection locked="0"/>
    </xf>
    <xf numFmtId="0" fontId="16" fillId="0" borderId="4" xfId="0" applyFont="1" applyBorder="1" applyAlignment="1" applyProtection="1">
      <alignment horizontal="left" vertical="top" wrapText="1"/>
      <protection locked="0"/>
    </xf>
    <xf numFmtId="0" fontId="16" fillId="0" borderId="2" xfId="0" applyFont="1" applyBorder="1" applyAlignment="1" applyProtection="1">
      <alignment horizontal="left" vertical="top" wrapText="1"/>
      <protection locked="0"/>
    </xf>
    <xf numFmtId="164" fontId="16" fillId="0" borderId="8" xfId="0" applyNumberFormat="1" applyFont="1" applyBorder="1" applyAlignment="1" applyProtection="1">
      <alignment horizontal="center" vertical="center" wrapText="1"/>
      <protection locked="0"/>
    </xf>
    <xf numFmtId="0" fontId="14" fillId="2" borderId="0" xfId="0" applyFont="1" applyFill="1" applyProtection="1"/>
    <xf numFmtId="0" fontId="14" fillId="2" borderId="0" xfId="0" applyFont="1" applyFill="1" applyAlignment="1"/>
    <xf numFmtId="0" fontId="16" fillId="4" borderId="29" xfId="3" applyFont="1" applyFill="1" applyBorder="1" applyAlignment="1" applyProtection="1">
      <alignment vertical="top" wrapText="1"/>
      <protection locked="0"/>
    </xf>
    <xf numFmtId="0" fontId="16" fillId="4" borderId="24" xfId="3" applyFont="1" applyFill="1" applyBorder="1" applyAlignment="1" applyProtection="1">
      <alignment vertical="top" wrapText="1"/>
      <protection locked="0"/>
    </xf>
    <xf numFmtId="0" fontId="16" fillId="4" borderId="11" xfId="3" applyFont="1" applyFill="1" applyBorder="1" applyAlignment="1" applyProtection="1">
      <alignment vertical="top" wrapText="1"/>
      <protection locked="0"/>
    </xf>
    <xf numFmtId="0" fontId="13" fillId="5" borderId="10" xfId="0" applyFont="1" applyFill="1" applyBorder="1" applyAlignment="1">
      <alignment horizontal="center" vertical="center" wrapText="1"/>
    </xf>
    <xf numFmtId="0" fontId="18" fillId="5" borderId="10" xfId="0" applyFont="1" applyFill="1" applyBorder="1" applyAlignment="1" applyProtection="1">
      <alignment horizontal="center" vertical="center" wrapText="1"/>
    </xf>
    <xf numFmtId="0" fontId="18" fillId="5" borderId="14" xfId="0" applyFont="1" applyFill="1" applyBorder="1" applyAlignment="1" applyProtection="1">
      <alignment horizontal="center" vertical="center" wrapText="1"/>
    </xf>
    <xf numFmtId="164" fontId="18" fillId="5" borderId="20" xfId="1" applyNumberFormat="1" applyFont="1" applyFill="1" applyBorder="1" applyAlignment="1" applyProtection="1">
      <alignment horizontal="right" vertical="center" wrapText="1"/>
    </xf>
    <xf numFmtId="164" fontId="18" fillId="5" borderId="66" xfId="1" applyNumberFormat="1" applyFont="1" applyFill="1" applyBorder="1" applyAlignment="1" applyProtection="1">
      <alignment horizontal="right" vertical="center" wrapText="1"/>
    </xf>
    <xf numFmtId="164" fontId="18" fillId="5" borderId="62" xfId="1" applyNumberFormat="1" applyFont="1" applyFill="1" applyBorder="1" applyAlignment="1" applyProtection="1">
      <alignment horizontal="right" vertical="center" wrapText="1"/>
    </xf>
    <xf numFmtId="164" fontId="18" fillId="5" borderId="14" xfId="1" applyNumberFormat="1" applyFont="1" applyFill="1" applyBorder="1" applyAlignment="1" applyProtection="1">
      <alignment horizontal="right" vertical="center" wrapText="1"/>
    </xf>
    <xf numFmtId="0" fontId="29" fillId="0" borderId="60" xfId="0" applyFont="1" applyBorder="1" applyAlignment="1" applyProtection="1">
      <alignment horizontal="left" vertical="center"/>
    </xf>
    <xf numFmtId="0" fontId="29" fillId="0" borderId="63" xfId="0" applyFont="1" applyBorder="1" applyAlignment="1" applyProtection="1">
      <alignment horizontal="left" vertical="center"/>
    </xf>
    <xf numFmtId="0" fontId="31" fillId="7" borderId="27" xfId="3" applyFont="1" applyFill="1" applyBorder="1" applyAlignment="1" applyProtection="1">
      <alignment horizontal="left" vertical="top"/>
    </xf>
    <xf numFmtId="0" fontId="17" fillId="7" borderId="26" xfId="3" applyFont="1" applyFill="1" applyBorder="1" applyAlignment="1" applyProtection="1">
      <alignment horizontal="left" vertical="top"/>
    </xf>
    <xf numFmtId="0" fontId="15" fillId="7" borderId="25" xfId="3" applyFont="1" applyFill="1" applyBorder="1" applyAlignment="1">
      <alignment horizontal="left" vertical="top"/>
    </xf>
    <xf numFmtId="0" fontId="19" fillId="7" borderId="36" xfId="3" applyFont="1" applyFill="1" applyBorder="1" applyAlignment="1" applyProtection="1">
      <alignment vertical="center"/>
    </xf>
    <xf numFmtId="0" fontId="18" fillId="7" borderId="37" xfId="3" applyFont="1" applyFill="1" applyBorder="1" applyAlignment="1" applyProtection="1">
      <alignment vertical="center"/>
    </xf>
    <xf numFmtId="164" fontId="18" fillId="7" borderId="38" xfId="3" applyNumberFormat="1" applyFont="1" applyFill="1" applyBorder="1" applyAlignment="1">
      <alignment horizontal="left" vertical="top" wrapText="1"/>
    </xf>
    <xf numFmtId="0" fontId="17" fillId="7" borderId="38" xfId="3" applyFont="1" applyFill="1" applyBorder="1" applyAlignment="1" applyProtection="1">
      <alignment vertical="top" wrapText="1"/>
    </xf>
    <xf numFmtId="0" fontId="19" fillId="7" borderId="27" xfId="3" applyFont="1" applyFill="1" applyBorder="1" applyAlignment="1" applyProtection="1">
      <alignment horizontal="left" vertical="top"/>
    </xf>
    <xf numFmtId="0" fontId="18" fillId="7" borderId="26" xfId="3" applyFont="1" applyFill="1" applyBorder="1" applyAlignment="1" applyProtection="1">
      <alignment horizontal="left" vertical="top"/>
    </xf>
    <xf numFmtId="0" fontId="18" fillId="7" borderId="38" xfId="3" applyFont="1" applyFill="1" applyBorder="1" applyAlignment="1">
      <alignment horizontal="left" vertical="center" wrapText="1"/>
    </xf>
    <xf numFmtId="0" fontId="19" fillId="7" borderId="40" xfId="3" applyFont="1" applyFill="1" applyBorder="1" applyAlignment="1" applyProtection="1">
      <alignment horizontal="left" vertical="top"/>
    </xf>
    <xf numFmtId="0" fontId="18" fillId="7" borderId="32" xfId="3" applyFont="1" applyFill="1" applyBorder="1" applyAlignment="1" applyProtection="1">
      <alignment horizontal="left" vertical="top"/>
    </xf>
    <xf numFmtId="0" fontId="18" fillId="7" borderId="35" xfId="3" applyFont="1" applyFill="1" applyBorder="1" applyAlignment="1">
      <alignment horizontal="left" vertical="center" wrapText="1"/>
    </xf>
    <xf numFmtId="0" fontId="14" fillId="0" borderId="0" xfId="0" applyFont="1" applyAlignment="1">
      <alignment vertical="top" wrapText="1"/>
    </xf>
    <xf numFmtId="0" fontId="14" fillId="0" borderId="0" xfId="0" applyFont="1" applyFill="1" applyAlignment="1">
      <alignment vertical="top" wrapText="1"/>
    </xf>
    <xf numFmtId="0" fontId="14" fillId="2" borderId="4" xfId="0" applyFont="1" applyFill="1" applyBorder="1" applyAlignment="1" applyProtection="1">
      <alignment vertical="top" wrapText="1"/>
      <protection locked="0"/>
    </xf>
    <xf numFmtId="0" fontId="13" fillId="2" borderId="0" xfId="0" applyFont="1" applyFill="1" applyBorder="1" applyAlignment="1" applyProtection="1">
      <alignment horizontal="right" vertical="top" wrapText="1"/>
      <protection locked="0"/>
    </xf>
    <xf numFmtId="0" fontId="14" fillId="2" borderId="0" xfId="0" applyFont="1" applyFill="1" applyAlignment="1">
      <alignment vertical="top" wrapText="1"/>
    </xf>
    <xf numFmtId="0" fontId="16" fillId="0" borderId="9" xfId="0" applyFont="1" applyBorder="1" applyAlignment="1" applyProtection="1">
      <alignment horizontal="left" vertical="top" wrapText="1"/>
      <protection locked="0"/>
    </xf>
    <xf numFmtId="0" fontId="16" fillId="0" borderId="10" xfId="0" applyFont="1" applyBorder="1" applyAlignment="1" applyProtection="1">
      <alignment horizontal="left" vertical="top" wrapText="1"/>
      <protection locked="0"/>
    </xf>
    <xf numFmtId="0" fontId="18" fillId="7" borderId="3" xfId="0" applyFont="1" applyFill="1" applyBorder="1" applyAlignment="1" applyProtection="1">
      <alignment vertical="center" wrapText="1"/>
    </xf>
    <xf numFmtId="0" fontId="18" fillId="7" borderId="24" xfId="0" applyFont="1" applyFill="1" applyBorder="1" applyAlignment="1" applyProtection="1">
      <alignment vertical="center" wrapText="1"/>
    </xf>
    <xf numFmtId="0" fontId="13" fillId="7" borderId="19" xfId="0" applyFont="1" applyFill="1" applyBorder="1" applyAlignment="1">
      <alignment vertical="center"/>
    </xf>
    <xf numFmtId="0" fontId="13" fillId="7" borderId="18" xfId="0" applyFont="1" applyFill="1" applyBorder="1" applyAlignment="1">
      <alignment vertical="center"/>
    </xf>
    <xf numFmtId="0" fontId="13" fillId="7" borderId="17" xfId="0" applyFont="1" applyFill="1" applyBorder="1" applyAlignment="1">
      <alignment vertical="center"/>
    </xf>
    <xf numFmtId="0" fontId="18" fillId="7" borderId="15" xfId="0" applyFont="1" applyFill="1" applyBorder="1" applyAlignment="1" applyProtection="1">
      <alignment horizontal="center" vertical="center"/>
    </xf>
    <xf numFmtId="0" fontId="23" fillId="7" borderId="15" xfId="0" applyFont="1" applyFill="1" applyBorder="1" applyAlignment="1" applyProtection="1">
      <alignment horizontal="center" vertical="center" wrapText="1"/>
    </xf>
    <xf numFmtId="0" fontId="3" fillId="7" borderId="0" xfId="0" applyFont="1" applyFill="1" applyBorder="1" applyAlignment="1">
      <alignment vertical="center"/>
    </xf>
    <xf numFmtId="0" fontId="3" fillId="7" borderId="0" xfId="0" applyFont="1" applyFill="1" applyBorder="1" applyAlignment="1">
      <alignment vertical="center" wrapText="1"/>
    </xf>
    <xf numFmtId="0" fontId="6" fillId="7" borderId="0" xfId="0" applyFont="1" applyFill="1" applyBorder="1" applyAlignment="1">
      <alignment vertical="center" wrapText="1"/>
    </xf>
    <xf numFmtId="0" fontId="6" fillId="7" borderId="0" xfId="0" applyFont="1" applyFill="1" applyBorder="1" applyAlignment="1">
      <alignment vertical="center"/>
    </xf>
    <xf numFmtId="0" fontId="5" fillId="2" borderId="0" xfId="0" applyFont="1" applyFill="1" applyBorder="1" applyAlignment="1">
      <alignment horizontal="left" vertical="top" wrapText="1"/>
    </xf>
    <xf numFmtId="0" fontId="4" fillId="2" borderId="0" xfId="0" applyFont="1" applyFill="1" applyBorder="1" applyAlignment="1">
      <alignment horizontal="left" vertical="top" wrapText="1"/>
    </xf>
    <xf numFmtId="0" fontId="5" fillId="2" borderId="0" xfId="0" applyFont="1" applyFill="1" applyAlignment="1">
      <alignment vertical="top" wrapText="1"/>
    </xf>
    <xf numFmtId="0" fontId="5" fillId="2" borderId="0" xfId="0" applyFont="1" applyFill="1" applyAlignment="1">
      <alignment horizontal="left" vertical="top" wrapText="1"/>
    </xf>
    <xf numFmtId="0" fontId="13" fillId="6" borderId="0" xfId="0" applyFont="1" applyFill="1" applyBorder="1" applyAlignment="1" applyProtection="1">
      <alignment horizontal="left" vertical="top" wrapText="1"/>
      <protection locked="0"/>
    </xf>
    <xf numFmtId="0" fontId="14" fillId="0" borderId="0" xfId="0" applyFont="1" applyBorder="1" applyAlignment="1">
      <alignment vertical="top" wrapText="1"/>
    </xf>
    <xf numFmtId="0" fontId="13" fillId="9" borderId="4" xfId="0" applyFont="1" applyFill="1" applyBorder="1" applyAlignment="1">
      <alignment vertical="top" wrapText="1"/>
    </xf>
    <xf numFmtId="0" fontId="13" fillId="7" borderId="68" xfId="0" applyFont="1" applyFill="1" applyBorder="1" applyAlignment="1">
      <alignment horizontal="center" vertical="center" wrapText="1"/>
    </xf>
    <xf numFmtId="0" fontId="19" fillId="7" borderId="60" xfId="0" applyFont="1" applyFill="1" applyBorder="1" applyAlignment="1" applyProtection="1">
      <alignment vertical="center"/>
    </xf>
    <xf numFmtId="0" fontId="19" fillId="7" borderId="60" xfId="0" applyFont="1" applyFill="1" applyBorder="1" applyAlignment="1" applyProtection="1">
      <alignment horizontal="center" vertical="center" wrapText="1"/>
    </xf>
    <xf numFmtId="0" fontId="19" fillId="7" borderId="61" xfId="0" applyFont="1" applyFill="1" applyBorder="1" applyAlignment="1" applyProtection="1">
      <alignment horizontal="center" vertical="center" wrapText="1"/>
    </xf>
    <xf numFmtId="0" fontId="19" fillId="7" borderId="33" xfId="0" applyFont="1" applyFill="1" applyBorder="1" applyAlignment="1" applyProtection="1">
      <alignment horizontal="center" vertical="center" wrapText="1"/>
    </xf>
    <xf numFmtId="0" fontId="19" fillId="7" borderId="55" xfId="0" applyFont="1" applyFill="1" applyBorder="1" applyAlignment="1" applyProtection="1">
      <alignment horizontal="center" vertical="center" wrapText="1"/>
    </xf>
    <xf numFmtId="0" fontId="18" fillId="9" borderId="16" xfId="0" applyFont="1" applyFill="1" applyBorder="1" applyAlignment="1" applyProtection="1">
      <alignment horizontal="center" vertical="center"/>
    </xf>
    <xf numFmtId="0" fontId="18" fillId="9" borderId="10" xfId="0" applyFont="1" applyFill="1" applyBorder="1" applyAlignment="1" applyProtection="1">
      <alignment horizontal="left" vertical="center" wrapText="1"/>
    </xf>
    <xf numFmtId="0" fontId="18" fillId="9" borderId="15" xfId="0" applyFont="1" applyFill="1" applyBorder="1" applyAlignment="1" applyProtection="1">
      <alignment horizontal="center" vertical="center"/>
    </xf>
    <xf numFmtId="0" fontId="18" fillId="9" borderId="4" xfId="0" applyFont="1" applyFill="1" applyBorder="1" applyAlignment="1" applyProtection="1">
      <alignment horizontal="left" vertical="center"/>
    </xf>
    <xf numFmtId="0" fontId="19" fillId="7" borderId="19" xfId="0" applyFont="1" applyFill="1" applyBorder="1" applyAlignment="1" applyProtection="1">
      <alignment vertical="center"/>
    </xf>
    <xf numFmtId="0" fontId="18" fillId="7" borderId="1" xfId="0" applyFont="1" applyFill="1" applyBorder="1" applyAlignment="1" applyProtection="1">
      <alignment vertical="center"/>
    </xf>
    <xf numFmtId="0" fontId="18" fillId="7" borderId="3" xfId="0" applyFont="1" applyFill="1" applyBorder="1" applyAlignment="1" applyProtection="1">
      <alignment vertical="center"/>
    </xf>
    <xf numFmtId="0" fontId="18" fillId="7" borderId="24" xfId="0" applyFont="1" applyFill="1" applyBorder="1" applyAlignment="1" applyProtection="1">
      <alignment vertical="center"/>
    </xf>
    <xf numFmtId="0" fontId="23" fillId="9" borderId="15" xfId="0" applyFont="1" applyFill="1" applyBorder="1" applyAlignment="1" applyProtection="1">
      <alignment horizontal="center" vertical="center" wrapText="1"/>
    </xf>
    <xf numFmtId="0" fontId="18" fillId="9" borderId="4" xfId="0" applyFont="1" applyFill="1" applyBorder="1" applyAlignment="1" applyProtection="1">
      <alignment horizontal="left" vertical="center" wrapText="1"/>
    </xf>
    <xf numFmtId="0" fontId="18" fillId="9" borderId="4" xfId="0" quotePrefix="1" applyFont="1" applyFill="1" applyBorder="1" applyAlignment="1" applyProtection="1">
      <alignment horizontal="left" vertical="center" wrapText="1"/>
    </xf>
    <xf numFmtId="0" fontId="18" fillId="9" borderId="23" xfId="0" applyFont="1" applyFill="1" applyBorder="1" applyAlignment="1" applyProtection="1">
      <alignment horizontal="center" vertical="center"/>
    </xf>
    <xf numFmtId="0" fontId="18" fillId="9" borderId="22" xfId="0" applyFont="1" applyFill="1" applyBorder="1" applyAlignment="1" applyProtection="1">
      <alignment horizontal="left" vertical="center" wrapText="1"/>
    </xf>
    <xf numFmtId="0" fontId="18" fillId="7" borderId="2" xfId="0" applyFont="1" applyFill="1" applyBorder="1" applyAlignment="1" applyProtection="1">
      <alignment horizontal="right" vertical="center"/>
    </xf>
    <xf numFmtId="164" fontId="23" fillId="7" borderId="63" xfId="1" applyNumberFormat="1" applyFont="1" applyFill="1" applyBorder="1" applyAlignment="1" applyProtection="1">
      <alignment horizontal="right" vertical="center"/>
    </xf>
    <xf numFmtId="164" fontId="23" fillId="7" borderId="13" xfId="0" applyNumberFormat="1" applyFont="1" applyFill="1" applyBorder="1" applyAlignment="1" applyProtection="1">
      <alignment vertical="center" wrapText="1"/>
    </xf>
    <xf numFmtId="164" fontId="23" fillId="7" borderId="11" xfId="0" applyNumberFormat="1" applyFont="1" applyFill="1" applyBorder="1" applyAlignment="1" applyProtection="1">
      <alignment vertical="center" wrapText="1"/>
    </xf>
    <xf numFmtId="0" fontId="18" fillId="7" borderId="7" xfId="0" applyFont="1" applyFill="1" applyBorder="1" applyAlignment="1" applyProtection="1">
      <alignment vertical="center"/>
    </xf>
    <xf numFmtId="0" fontId="18" fillId="7" borderId="5" xfId="0" applyFont="1" applyFill="1" applyBorder="1" applyAlignment="1" applyProtection="1">
      <alignment vertical="center"/>
    </xf>
    <xf numFmtId="0" fontId="18" fillId="7" borderId="6" xfId="0" applyFont="1" applyFill="1" applyBorder="1" applyAlignment="1" applyProtection="1">
      <alignment horizontal="right" vertical="center"/>
    </xf>
    <xf numFmtId="0" fontId="18" fillId="7" borderId="24" xfId="0" applyFont="1" applyFill="1" applyBorder="1" applyAlignment="1" applyProtection="1">
      <alignment horizontal="center" vertical="center" wrapText="1"/>
    </xf>
    <xf numFmtId="0" fontId="18" fillId="9" borderId="41" xfId="0" applyFont="1" applyFill="1" applyBorder="1" applyAlignment="1" applyProtection="1">
      <alignment vertical="center" wrapText="1"/>
    </xf>
    <xf numFmtId="0" fontId="18" fillId="9" borderId="3" xfId="0" applyFont="1" applyFill="1" applyBorder="1" applyAlignment="1" applyProtection="1">
      <alignment vertical="center" wrapText="1"/>
    </xf>
    <xf numFmtId="0" fontId="18" fillId="9" borderId="24" xfId="0" applyFont="1" applyFill="1" applyBorder="1" applyAlignment="1" applyProtection="1">
      <alignment vertical="center" wrapText="1"/>
    </xf>
    <xf numFmtId="0" fontId="18" fillId="9" borderId="15" xfId="0" applyFont="1" applyFill="1" applyBorder="1" applyAlignment="1" applyProtection="1">
      <alignment vertical="center" wrapText="1"/>
    </xf>
    <xf numFmtId="0" fontId="18" fillId="9" borderId="23" xfId="0" applyFont="1" applyFill="1" applyBorder="1" applyAlignment="1" applyProtection="1">
      <alignment vertical="center" wrapText="1"/>
    </xf>
    <xf numFmtId="0" fontId="18" fillId="9" borderId="34" xfId="0" applyFont="1" applyFill="1" applyBorder="1" applyAlignment="1">
      <alignment vertical="center"/>
    </xf>
    <xf numFmtId="0" fontId="18" fillId="9" borderId="42" xfId="0" applyFont="1" applyFill="1" applyBorder="1" applyAlignment="1">
      <alignment vertical="center" wrapText="1"/>
    </xf>
    <xf numFmtId="0" fontId="18" fillId="9" borderId="32" xfId="0" applyFont="1" applyFill="1" applyBorder="1" applyAlignment="1">
      <alignment vertical="center" wrapText="1"/>
    </xf>
    <xf numFmtId="0" fontId="18" fillId="9" borderId="58" xfId="0" applyFont="1" applyFill="1" applyBorder="1" applyAlignment="1">
      <alignment horizontal="right" vertical="center"/>
    </xf>
    <xf numFmtId="164" fontId="18" fillId="9" borderId="59" xfId="1" applyNumberFormat="1" applyFont="1" applyFill="1" applyBorder="1" applyAlignment="1" applyProtection="1">
      <alignment horizontal="right" vertical="center" wrapText="1"/>
    </xf>
    <xf numFmtId="0" fontId="13" fillId="7" borderId="67" xfId="0" applyFont="1" applyFill="1" applyBorder="1" applyAlignment="1">
      <alignment horizontal="center" vertical="center"/>
    </xf>
    <xf numFmtId="0" fontId="13" fillId="7" borderId="67" xfId="0" applyFont="1" applyFill="1" applyBorder="1" applyAlignment="1">
      <alignment horizontal="center" vertical="center" wrapText="1"/>
    </xf>
    <xf numFmtId="0" fontId="13" fillId="7" borderId="64" xfId="0" applyFont="1" applyFill="1" applyBorder="1" applyAlignment="1">
      <alignment horizontal="center" vertical="center"/>
    </xf>
    <xf numFmtId="0" fontId="18" fillId="7" borderId="36" xfId="0" applyFont="1" applyFill="1" applyBorder="1" applyAlignment="1">
      <alignment vertical="center" wrapText="1"/>
    </xf>
    <xf numFmtId="0" fontId="18" fillId="7" borderId="37" xfId="0" applyFont="1" applyFill="1" applyBorder="1" applyAlignment="1">
      <alignment vertical="center" wrapText="1"/>
    </xf>
    <xf numFmtId="0" fontId="18" fillId="7" borderId="38" xfId="0" applyFont="1" applyFill="1" applyBorder="1" applyAlignment="1">
      <alignment horizontal="right" vertical="center" wrapText="1"/>
    </xf>
    <xf numFmtId="164" fontId="18" fillId="7" borderId="38" xfId="1" applyNumberFormat="1" applyFont="1" applyFill="1" applyBorder="1" applyAlignment="1" applyProtection="1">
      <alignment horizontal="right" vertical="center" wrapText="1"/>
    </xf>
    <xf numFmtId="0" fontId="13" fillId="6" borderId="4" xfId="0" applyFont="1" applyFill="1" applyBorder="1" applyAlignment="1" applyProtection="1">
      <alignment horizontal="left" vertical="top" wrapText="1"/>
    </xf>
    <xf numFmtId="0" fontId="14" fillId="2" borderId="0" xfId="0" applyFont="1" applyFill="1"/>
    <xf numFmtId="0" fontId="19" fillId="7" borderId="56" xfId="0" applyFont="1" applyFill="1" applyBorder="1" applyAlignment="1" applyProtection="1">
      <alignment horizontal="center" vertical="center" wrapText="1"/>
    </xf>
    <xf numFmtId="0" fontId="19" fillId="7" borderId="65" xfId="0" applyFont="1" applyFill="1" applyBorder="1" applyAlignment="1" applyProtection="1">
      <alignment horizontal="center" vertical="center" wrapText="1"/>
    </xf>
    <xf numFmtId="0" fontId="19" fillId="7" borderId="28" xfId="0" applyFont="1" applyFill="1" applyBorder="1" applyAlignment="1" applyProtection="1">
      <alignment horizontal="center" vertical="center" wrapText="1"/>
    </xf>
    <xf numFmtId="0" fontId="19" fillId="9" borderId="21" xfId="0" applyFont="1" applyFill="1" applyBorder="1" applyAlignment="1" applyProtection="1">
      <alignment horizontal="left" vertical="top"/>
    </xf>
    <xf numFmtId="0" fontId="18" fillId="9" borderId="5" xfId="0" applyFont="1" applyFill="1" applyBorder="1" applyAlignment="1" applyProtection="1">
      <alignment horizontal="left" vertical="top" wrapText="1"/>
    </xf>
    <xf numFmtId="164" fontId="18" fillId="9" borderId="6" xfId="0" applyNumberFormat="1" applyFont="1" applyFill="1" applyBorder="1" applyAlignment="1" applyProtection="1">
      <alignment horizontal="center" vertical="center" wrapText="1"/>
    </xf>
    <xf numFmtId="0" fontId="18" fillId="8" borderId="1" xfId="0" applyFont="1" applyFill="1" applyBorder="1" applyAlignment="1" applyProtection="1">
      <alignment horizontal="left" vertical="top"/>
    </xf>
    <xf numFmtId="0" fontId="18" fillId="8" borderId="3" xfId="0" applyFont="1" applyFill="1" applyBorder="1" applyAlignment="1" applyProtection="1">
      <alignment horizontal="left" vertical="top" wrapText="1"/>
    </xf>
    <xf numFmtId="164" fontId="18" fillId="8" borderId="2" xfId="0" applyNumberFormat="1" applyFont="1" applyFill="1" applyBorder="1" applyAlignment="1" applyProtection="1">
      <alignment horizontal="center" vertical="center" wrapText="1"/>
    </xf>
    <xf numFmtId="0" fontId="18" fillId="0" borderId="4" xfId="0" applyFont="1" applyFill="1" applyBorder="1" applyAlignment="1" applyProtection="1">
      <alignment horizontal="left"/>
    </xf>
    <xf numFmtId="0" fontId="16" fillId="9" borderId="5" xfId="0" applyFont="1" applyFill="1" applyBorder="1" applyAlignment="1" applyProtection="1">
      <alignment horizontal="left" vertical="top" wrapText="1"/>
    </xf>
    <xf numFmtId="164" fontId="16" fillId="9" borderId="6" xfId="0" applyNumberFormat="1" applyFont="1" applyFill="1" applyBorder="1" applyAlignment="1" applyProtection="1">
      <alignment horizontal="center" vertical="center" wrapText="1"/>
    </xf>
    <xf numFmtId="0" fontId="14" fillId="0" borderId="4" xfId="0" applyFont="1" applyBorder="1" applyAlignment="1" applyProtection="1">
      <alignment vertical="top" wrapText="1"/>
      <protection locked="0"/>
    </xf>
    <xf numFmtId="0" fontId="18" fillId="9" borderId="42" xfId="0" applyFont="1" applyFill="1" applyBorder="1" applyAlignment="1">
      <alignment vertical="center"/>
    </xf>
    <xf numFmtId="49" fontId="16" fillId="2" borderId="23" xfId="0" applyNumberFormat="1" applyFont="1" applyFill="1" applyBorder="1" applyAlignment="1" applyProtection="1">
      <alignment horizontal="left" vertical="center" wrapText="1"/>
      <protection locked="0"/>
    </xf>
    <xf numFmtId="0" fontId="18" fillId="7" borderId="16" xfId="0" applyFont="1" applyFill="1" applyBorder="1" applyAlignment="1" applyProtection="1">
      <alignment vertical="center" wrapText="1"/>
    </xf>
    <xf numFmtId="0" fontId="18" fillId="9" borderId="4" xfId="0" applyFont="1" applyFill="1" applyBorder="1" applyAlignment="1" applyProtection="1">
      <alignment vertical="center" wrapText="1"/>
    </xf>
    <xf numFmtId="0" fontId="18" fillId="9" borderId="41" xfId="0" applyFont="1" applyFill="1" applyBorder="1" applyAlignment="1" applyProtection="1">
      <alignment horizontal="left" vertical="center"/>
    </xf>
    <xf numFmtId="0" fontId="18" fillId="9" borderId="3" xfId="0" applyFont="1" applyFill="1" applyBorder="1" applyAlignment="1" applyProtection="1">
      <alignment horizontal="left" vertical="center"/>
    </xf>
    <xf numFmtId="0" fontId="18" fillId="9" borderId="3" xfId="0" applyFont="1" applyFill="1" applyBorder="1" applyAlignment="1" applyProtection="1">
      <alignment horizontal="left" vertical="center" wrapText="1"/>
    </xf>
    <xf numFmtId="0" fontId="18" fillId="9" borderId="5" xfId="0" applyFont="1" applyFill="1" applyBorder="1" applyAlignment="1" applyProtection="1">
      <alignment horizontal="left" vertical="center" wrapText="1"/>
    </xf>
    <xf numFmtId="0" fontId="18" fillId="9" borderId="24" xfId="0" applyFont="1" applyFill="1" applyBorder="1" applyAlignment="1" applyProtection="1">
      <alignment horizontal="left" vertical="center" wrapText="1"/>
    </xf>
    <xf numFmtId="0" fontId="18" fillId="5" borderId="57" xfId="0" applyFont="1" applyFill="1" applyBorder="1" applyAlignment="1" applyProtection="1">
      <alignment horizontal="center" vertical="center" wrapText="1"/>
    </xf>
    <xf numFmtId="0" fontId="18" fillId="2" borderId="16" xfId="0" quotePrefix="1" applyFont="1" applyFill="1" applyBorder="1" applyAlignment="1" applyProtection="1">
      <alignment horizontal="right" vertical="center" wrapText="1"/>
    </xf>
    <xf numFmtId="0" fontId="18" fillId="2" borderId="15" xfId="0" quotePrefix="1" applyFont="1" applyFill="1" applyBorder="1" applyAlignment="1" applyProtection="1">
      <alignment horizontal="right" vertical="center" wrapText="1"/>
    </xf>
    <xf numFmtId="0" fontId="18" fillId="2" borderId="23" xfId="0" quotePrefix="1" applyFont="1" applyFill="1" applyBorder="1" applyAlignment="1" applyProtection="1">
      <alignment horizontal="right" vertical="center" wrapText="1"/>
    </xf>
    <xf numFmtId="0" fontId="18" fillId="2" borderId="16" xfId="0" quotePrefix="1" applyFont="1" applyFill="1" applyBorder="1" applyAlignment="1" applyProtection="1">
      <alignment horizontal="right" vertical="center" wrapText="1" indent="1"/>
    </xf>
    <xf numFmtId="0" fontId="18" fillId="2" borderId="15" xfId="0" quotePrefix="1" applyFont="1" applyFill="1" applyBorder="1" applyAlignment="1" applyProtection="1">
      <alignment horizontal="right" vertical="center" wrapText="1" indent="1"/>
    </xf>
    <xf numFmtId="0" fontId="19" fillId="0" borderId="71" xfId="3" applyFont="1" applyFill="1" applyBorder="1" applyAlignment="1" applyProtection="1">
      <alignment horizontal="left" vertical="center"/>
    </xf>
    <xf numFmtId="0" fontId="30" fillId="0" borderId="61" xfId="3" applyFont="1" applyFill="1" applyBorder="1" applyAlignment="1" applyProtection="1">
      <alignment horizontal="left" vertical="center"/>
    </xf>
    <xf numFmtId="0" fontId="19" fillId="0" borderId="70" xfId="3" applyFont="1" applyFill="1" applyBorder="1" applyAlignment="1" applyProtection="1">
      <alignment horizontal="left" vertical="center"/>
    </xf>
    <xf numFmtId="0" fontId="30" fillId="0" borderId="13" xfId="3" applyFont="1" applyFill="1" applyBorder="1" applyAlignment="1" applyProtection="1">
      <alignment horizontal="left" vertical="center"/>
    </xf>
    <xf numFmtId="0" fontId="30" fillId="0" borderId="55" xfId="3" applyFont="1" applyFill="1" applyBorder="1" applyAlignment="1" applyProtection="1">
      <alignment horizontal="left" vertical="top" wrapText="1"/>
      <protection locked="0"/>
    </xf>
    <xf numFmtId="0" fontId="30" fillId="0" borderId="11" xfId="3" applyFont="1" applyFill="1" applyBorder="1" applyAlignment="1" applyProtection="1">
      <alignment horizontal="left" vertical="top" wrapText="1"/>
      <protection locked="0"/>
    </xf>
    <xf numFmtId="0" fontId="14" fillId="0" borderId="4" xfId="0" applyFont="1" applyBorder="1" applyAlignment="1">
      <alignment horizontal="left" vertical="top" wrapText="1"/>
    </xf>
    <xf numFmtId="0" fontId="18" fillId="0" borderId="4" xfId="0" applyFont="1" applyFill="1" applyBorder="1" applyAlignment="1">
      <alignment horizontal="left" vertical="center"/>
    </xf>
    <xf numFmtId="0" fontId="13" fillId="2" borderId="4" xfId="0" applyFont="1" applyFill="1" applyBorder="1" applyAlignment="1" applyProtection="1">
      <alignment horizontal="left" vertical="center"/>
    </xf>
    <xf numFmtId="164" fontId="19" fillId="0" borderId="46" xfId="3" applyNumberFormat="1" applyFont="1" applyFill="1" applyBorder="1" applyAlignment="1" applyProtection="1">
      <alignment horizontal="left" vertical="top" wrapText="1"/>
      <protection locked="0"/>
    </xf>
    <xf numFmtId="164" fontId="18" fillId="0" borderId="43" xfId="3" applyNumberFormat="1" applyFont="1" applyFill="1" applyBorder="1" applyAlignment="1" applyProtection="1">
      <alignment horizontal="left" vertical="top" wrapText="1"/>
    </xf>
    <xf numFmtId="165" fontId="21" fillId="0" borderId="11" xfId="0" applyNumberFormat="1" applyFont="1" applyBorder="1" applyAlignment="1">
      <alignment horizontal="center" vertical="center" wrapText="1"/>
    </xf>
    <xf numFmtId="164" fontId="14" fillId="0" borderId="14" xfId="1" applyNumberFormat="1" applyFont="1" applyFill="1" applyBorder="1" applyAlignment="1" applyProtection="1">
      <alignment horizontal="center" vertical="center" wrapText="1"/>
      <protection locked="0"/>
    </xf>
    <xf numFmtId="164" fontId="14" fillId="0" borderId="14" xfId="0" applyNumberFormat="1" applyFont="1" applyBorder="1" applyAlignment="1" applyProtection="1">
      <alignment horizontal="center" vertical="center" wrapText="1"/>
      <protection locked="0"/>
    </xf>
    <xf numFmtId="164" fontId="14" fillId="0" borderId="20" xfId="0" applyNumberFormat="1" applyFont="1" applyBorder="1" applyAlignment="1" applyProtection="1">
      <alignment horizontal="center" vertical="center" wrapText="1"/>
      <protection locked="0"/>
    </xf>
    <xf numFmtId="0" fontId="13" fillId="7" borderId="72" xfId="0" applyFont="1" applyFill="1" applyBorder="1" applyAlignment="1">
      <alignment horizontal="center" vertical="center"/>
    </xf>
    <xf numFmtId="0" fontId="13" fillId="2" borderId="4" xfId="0" applyFont="1" applyFill="1" applyBorder="1" applyAlignment="1">
      <alignment horizontal="left" vertical="top"/>
    </xf>
    <xf numFmtId="0" fontId="14" fillId="2" borderId="4" xfId="0" applyFont="1" applyFill="1" applyBorder="1" applyAlignment="1" applyProtection="1">
      <alignment horizontal="left" vertical="top" wrapText="1"/>
      <protection locked="0"/>
    </xf>
    <xf numFmtId="0" fontId="13" fillId="9" borderId="4" xfId="0" applyFont="1" applyFill="1" applyBorder="1" applyAlignment="1" applyProtection="1">
      <alignment horizontal="left" vertical="top" wrapText="1"/>
    </xf>
    <xf numFmtId="0" fontId="13" fillId="7" borderId="4" xfId="0" applyFont="1" applyFill="1" applyBorder="1" applyAlignment="1" applyProtection="1">
      <alignment horizontal="left" vertical="top" wrapText="1"/>
    </xf>
    <xf numFmtId="0" fontId="14" fillId="7" borderId="4" xfId="0" applyFont="1" applyFill="1" applyBorder="1" applyAlignment="1" applyProtection="1">
      <alignment horizontal="left" vertical="top" wrapText="1"/>
    </xf>
    <xf numFmtId="0" fontId="29" fillId="7" borderId="4" xfId="0" applyFont="1" applyFill="1" applyBorder="1" applyAlignment="1" applyProtection="1">
      <alignment horizontal="left" vertical="top" wrapText="1"/>
    </xf>
    <xf numFmtId="0" fontId="14" fillId="2" borderId="4" xfId="0" applyFont="1" applyFill="1" applyBorder="1" applyAlignment="1" applyProtection="1">
      <alignment horizontal="center" vertical="top" wrapText="1"/>
      <protection locked="0"/>
    </xf>
    <xf numFmtId="0" fontId="14" fillId="0" borderId="21" xfId="0" applyFont="1" applyFill="1" applyBorder="1" applyAlignment="1" applyProtection="1">
      <alignment horizontal="left" vertical="top"/>
      <protection locked="0"/>
    </xf>
    <xf numFmtId="0" fontId="14" fillId="0" borderId="6" xfId="0" applyFont="1" applyFill="1" applyBorder="1" applyAlignment="1" applyProtection="1">
      <alignment horizontal="left" vertical="top"/>
      <protection locked="0"/>
    </xf>
    <xf numFmtId="0" fontId="14" fillId="0" borderId="28" xfId="0" applyFont="1" applyFill="1" applyBorder="1" applyAlignment="1" applyProtection="1">
      <alignment horizontal="left" vertical="top"/>
      <protection locked="0"/>
    </xf>
    <xf numFmtId="0" fontId="14" fillId="0" borderId="56" xfId="0" applyFont="1" applyFill="1" applyBorder="1" applyAlignment="1" applyProtection="1">
      <alignment horizontal="left" vertical="top"/>
      <protection locked="0"/>
    </xf>
    <xf numFmtId="0" fontId="14" fillId="0" borderId="8" xfId="0" applyFont="1" applyFill="1" applyBorder="1" applyAlignment="1" applyProtection="1">
      <alignment horizontal="left" vertical="top"/>
      <protection locked="0"/>
    </xf>
    <xf numFmtId="0" fontId="14" fillId="0" borderId="9" xfId="0" applyFont="1" applyFill="1" applyBorder="1" applyAlignment="1" applyProtection="1">
      <alignment horizontal="left" vertical="top"/>
      <protection locked="0"/>
    </xf>
    <xf numFmtId="0" fontId="13" fillId="2" borderId="4" xfId="0" applyFont="1" applyFill="1" applyBorder="1" applyAlignment="1" applyProtection="1">
      <alignment horizontal="left" vertical="top" wrapText="1"/>
      <protection locked="0"/>
    </xf>
    <xf numFmtId="0" fontId="29" fillId="7" borderId="1" xfId="0" applyFont="1" applyFill="1" applyBorder="1" applyAlignment="1" applyProtection="1">
      <alignment horizontal="left" vertical="top" wrapText="1"/>
    </xf>
    <xf numFmtId="0" fontId="29" fillId="7" borderId="2" xfId="0" applyFont="1" applyFill="1" applyBorder="1" applyAlignment="1" applyProtection="1">
      <alignment horizontal="left" vertical="top" wrapText="1"/>
    </xf>
    <xf numFmtId="0" fontId="14" fillId="9" borderId="1" xfId="0" applyFont="1" applyFill="1" applyBorder="1" applyAlignment="1" applyProtection="1">
      <alignment horizontal="left" vertical="center" wrapText="1"/>
    </xf>
    <xf numFmtId="0" fontId="13" fillId="9" borderId="2" xfId="0" applyFont="1" applyFill="1" applyBorder="1" applyAlignment="1" applyProtection="1">
      <alignment horizontal="left" vertical="center" wrapText="1"/>
    </xf>
    <xf numFmtId="0" fontId="13" fillId="9" borderId="4" xfId="0" applyFont="1" applyFill="1" applyBorder="1" applyAlignment="1" applyProtection="1">
      <alignment horizontal="left" vertical="center" wrapText="1"/>
    </xf>
    <xf numFmtId="0" fontId="13" fillId="7" borderId="1" xfId="0" applyFont="1" applyFill="1" applyBorder="1" applyAlignment="1" applyProtection="1">
      <alignment horizontal="left" vertical="top" wrapText="1"/>
    </xf>
    <xf numFmtId="0" fontId="13" fillId="7" borderId="2" xfId="0" applyFont="1" applyFill="1" applyBorder="1" applyAlignment="1" applyProtection="1">
      <alignment horizontal="left" vertical="top" wrapText="1"/>
    </xf>
    <xf numFmtId="0" fontId="14" fillId="2" borderId="1" xfId="0" applyFont="1" applyFill="1" applyBorder="1" applyAlignment="1" applyProtection="1">
      <alignment horizontal="left" vertical="top" wrapText="1"/>
      <protection locked="0"/>
    </xf>
    <xf numFmtId="0" fontId="14" fillId="2" borderId="2" xfId="0" applyFont="1" applyFill="1" applyBorder="1" applyAlignment="1" applyProtection="1">
      <alignment horizontal="left" vertical="top" wrapText="1"/>
      <protection locked="0"/>
    </xf>
    <xf numFmtId="9" fontId="21" fillId="2" borderId="1" xfId="2" applyFont="1" applyFill="1" applyBorder="1" applyAlignment="1" applyProtection="1">
      <alignment horizontal="left" vertical="top" wrapText="1"/>
      <protection locked="0"/>
    </xf>
    <xf numFmtId="9" fontId="21" fillId="2" borderId="2" xfId="2" applyFont="1" applyFill="1" applyBorder="1" applyAlignment="1" applyProtection="1">
      <alignment horizontal="left" vertical="top" wrapText="1"/>
      <protection locked="0"/>
    </xf>
    <xf numFmtId="0" fontId="13" fillId="9" borderId="1" xfId="0" applyFont="1" applyFill="1" applyBorder="1" applyAlignment="1" applyProtection="1">
      <alignment horizontal="left" vertical="top" wrapText="1"/>
    </xf>
    <xf numFmtId="0" fontId="13" fillId="9" borderId="2" xfId="0" applyFont="1" applyFill="1" applyBorder="1" applyAlignment="1" applyProtection="1">
      <alignment horizontal="left" vertical="top" wrapText="1"/>
    </xf>
    <xf numFmtId="0" fontId="14" fillId="2" borderId="1" xfId="0" applyFont="1" applyFill="1" applyBorder="1" applyAlignment="1" applyProtection="1">
      <alignment horizontal="left" vertical="top"/>
      <protection locked="0"/>
    </xf>
    <xf numFmtId="0" fontId="14" fillId="2" borderId="2" xfId="0" applyFont="1" applyFill="1" applyBorder="1" applyAlignment="1" applyProtection="1">
      <alignment horizontal="left" vertical="top"/>
      <protection locked="0"/>
    </xf>
    <xf numFmtId="0" fontId="16" fillId="0" borderId="3" xfId="0" applyFont="1" applyFill="1" applyBorder="1" applyAlignment="1" applyProtection="1">
      <alignment horizontal="left" vertical="center"/>
    </xf>
    <xf numFmtId="0" fontId="16" fillId="0" borderId="2" xfId="0" applyFont="1" applyFill="1" applyBorder="1" applyAlignment="1" applyProtection="1">
      <alignment horizontal="left" vertical="center"/>
    </xf>
    <xf numFmtId="0" fontId="21" fillId="0" borderId="70" xfId="0" applyFont="1" applyBorder="1" applyAlignment="1">
      <alignment horizontal="right" vertical="center" wrapText="1"/>
    </xf>
    <xf numFmtId="0" fontId="21" fillId="0" borderId="13" xfId="0" applyFont="1" applyBorder="1" applyAlignment="1">
      <alignment horizontal="right" vertical="center" wrapText="1"/>
    </xf>
    <xf numFmtId="0" fontId="14" fillId="0" borderId="41" xfId="0" applyFont="1" applyBorder="1" applyAlignment="1" applyProtection="1">
      <alignment horizontal="left" vertical="top" wrapText="1"/>
      <protection locked="0"/>
    </xf>
    <xf numFmtId="0" fontId="14" fillId="0" borderId="2" xfId="0" applyFont="1" applyBorder="1" applyAlignment="1" applyProtection="1">
      <alignment horizontal="left" vertical="top" wrapText="1"/>
      <protection locked="0"/>
    </xf>
    <xf numFmtId="0" fontId="13" fillId="9" borderId="41" xfId="0" applyFont="1" applyFill="1" applyBorder="1" applyAlignment="1">
      <alignment horizontal="center" vertical="center"/>
    </xf>
    <xf numFmtId="0" fontId="13" fillId="9" borderId="3" xfId="0" applyFont="1" applyFill="1" applyBorder="1" applyAlignment="1">
      <alignment horizontal="center" vertical="center"/>
    </xf>
    <xf numFmtId="0" fontId="13" fillId="9" borderId="24" xfId="0" applyFont="1" applyFill="1" applyBorder="1" applyAlignment="1">
      <alignment horizontal="center" vertical="center"/>
    </xf>
    <xf numFmtId="0" fontId="13" fillId="9" borderId="41" xfId="0" applyFont="1" applyFill="1" applyBorder="1" applyAlignment="1">
      <alignment horizontal="center" vertical="center" wrapText="1"/>
    </xf>
    <xf numFmtId="0" fontId="13" fillId="9" borderId="3" xfId="0" applyFont="1" applyFill="1" applyBorder="1" applyAlignment="1">
      <alignment horizontal="center" vertical="center" wrapText="1"/>
    </xf>
    <xf numFmtId="0" fontId="13" fillId="9" borderId="24" xfId="0" applyFont="1" applyFill="1" applyBorder="1" applyAlignment="1">
      <alignment horizontal="center" vertical="center" wrapText="1"/>
    </xf>
    <xf numFmtId="0" fontId="13" fillId="9" borderId="15" xfId="0" applyFont="1" applyFill="1" applyBorder="1" applyAlignment="1">
      <alignment horizontal="center" vertical="center"/>
    </xf>
    <xf numFmtId="0" fontId="13" fillId="9" borderId="4" xfId="0" applyFont="1" applyFill="1" applyBorder="1" applyAlignment="1">
      <alignment horizontal="center" vertical="center"/>
    </xf>
    <xf numFmtId="0" fontId="13" fillId="9" borderId="20" xfId="0" applyFont="1" applyFill="1" applyBorder="1" applyAlignment="1">
      <alignment horizontal="center" vertical="center"/>
    </xf>
    <xf numFmtId="0" fontId="19" fillId="7" borderId="19" xfId="0" applyFont="1" applyFill="1" applyBorder="1" applyAlignment="1">
      <alignment horizontal="center" vertical="center"/>
    </xf>
    <xf numFmtId="0" fontId="19" fillId="7" borderId="60" xfId="0" applyFont="1" applyFill="1" applyBorder="1" applyAlignment="1">
      <alignment horizontal="center" vertical="center"/>
    </xf>
    <xf numFmtId="0" fontId="14" fillId="0" borderId="41" xfId="0" applyFont="1" applyFill="1" applyBorder="1" applyAlignment="1" applyProtection="1">
      <alignment horizontal="left" vertical="top" wrapText="1"/>
      <protection locked="0"/>
    </xf>
    <xf numFmtId="0" fontId="14" fillId="0" borderId="2" xfId="0" applyFont="1" applyFill="1" applyBorder="1" applyAlignment="1" applyProtection="1">
      <alignment horizontal="left" vertical="top" wrapText="1"/>
      <protection locked="0"/>
    </xf>
    <xf numFmtId="0" fontId="16" fillId="0" borderId="3" xfId="0" applyFont="1" applyFill="1" applyBorder="1" applyAlignment="1" applyProtection="1">
      <alignment horizontal="left" vertical="top"/>
    </xf>
    <xf numFmtId="0" fontId="16" fillId="0" borderId="2" xfId="0" applyFont="1" applyFill="1" applyBorder="1" applyAlignment="1" applyProtection="1">
      <alignment horizontal="left" vertical="top"/>
    </xf>
    <xf numFmtId="0" fontId="16" fillId="0" borderId="1" xfId="0" applyFont="1" applyFill="1" applyBorder="1" applyAlignment="1" applyProtection="1">
      <alignment horizontal="left" vertical="center"/>
    </xf>
    <xf numFmtId="0" fontId="16" fillId="2" borderId="1" xfId="0" quotePrefix="1" applyFont="1" applyFill="1" applyBorder="1" applyAlignment="1" applyProtection="1">
      <alignment horizontal="left" vertical="top" wrapText="1"/>
      <protection locked="0"/>
    </xf>
    <xf numFmtId="0" fontId="16" fillId="2" borderId="2" xfId="0" quotePrefix="1" applyFont="1" applyFill="1" applyBorder="1" applyAlignment="1" applyProtection="1">
      <alignment horizontal="left" vertical="top" wrapText="1"/>
      <protection locked="0"/>
    </xf>
    <xf numFmtId="0" fontId="14" fillId="2" borderId="33" xfId="0" applyFont="1" applyFill="1" applyBorder="1" applyAlignment="1" applyProtection="1">
      <alignment horizontal="left" vertical="top"/>
    </xf>
    <xf numFmtId="0" fontId="14" fillId="2" borderId="18" xfId="0" applyFont="1" applyFill="1" applyBorder="1" applyAlignment="1" applyProtection="1">
      <alignment horizontal="left" vertical="top"/>
    </xf>
    <xf numFmtId="0" fontId="14" fillId="2" borderId="17" xfId="0" applyFont="1" applyFill="1" applyBorder="1" applyAlignment="1" applyProtection="1">
      <alignment horizontal="left" vertical="top"/>
    </xf>
    <xf numFmtId="0" fontId="14" fillId="2" borderId="12" xfId="0" applyFont="1" applyFill="1" applyBorder="1" applyAlignment="1" applyProtection="1">
      <alignment horizontal="left" vertical="top"/>
    </xf>
    <xf numFmtId="0" fontId="14" fillId="2" borderId="42" xfId="0" applyFont="1" applyFill="1" applyBorder="1" applyAlignment="1" applyProtection="1">
      <alignment horizontal="left" vertical="top"/>
    </xf>
    <xf numFmtId="0" fontId="14" fillId="2" borderId="59" xfId="0" applyFont="1" applyFill="1" applyBorder="1" applyAlignment="1" applyProtection="1">
      <alignment horizontal="left" vertical="top"/>
    </xf>
    <xf numFmtId="0" fontId="16" fillId="0" borderId="3" xfId="0" applyFont="1" applyFill="1" applyBorder="1" applyAlignment="1" applyProtection="1">
      <alignment horizontal="left" vertical="center"/>
      <protection locked="0"/>
    </xf>
    <xf numFmtId="0" fontId="16" fillId="0" borderId="2" xfId="0" applyFont="1" applyFill="1" applyBorder="1" applyAlignment="1" applyProtection="1">
      <alignment horizontal="left" vertical="center"/>
      <protection locked="0"/>
    </xf>
    <xf numFmtId="0" fontId="16" fillId="0" borderId="42" xfId="0" applyFont="1" applyFill="1" applyBorder="1" applyAlignment="1" applyProtection="1">
      <alignment horizontal="left" vertical="center"/>
      <protection locked="0"/>
    </xf>
    <xf numFmtId="0" fontId="16" fillId="0" borderId="63" xfId="0" applyFont="1" applyFill="1" applyBorder="1" applyAlignment="1" applyProtection="1">
      <alignment horizontal="left" vertical="center"/>
      <protection locked="0"/>
    </xf>
    <xf numFmtId="0" fontId="18" fillId="5" borderId="1" xfId="0" applyFont="1" applyFill="1" applyBorder="1" applyAlignment="1" applyProtection="1">
      <alignment horizontal="center" vertical="center" wrapText="1"/>
    </xf>
    <xf numFmtId="0" fontId="18" fillId="5" borderId="2" xfId="0" applyFont="1" applyFill="1" applyBorder="1" applyAlignment="1" applyProtection="1">
      <alignment horizontal="center" vertical="center" wrapText="1"/>
    </xf>
    <xf numFmtId="0" fontId="18" fillId="5" borderId="3" xfId="0" applyFont="1" applyFill="1" applyBorder="1" applyAlignment="1" applyProtection="1">
      <alignment horizontal="right" vertical="center" wrapText="1"/>
    </xf>
    <xf numFmtId="0" fontId="18" fillId="7" borderId="8" xfId="0" applyFont="1" applyFill="1" applyBorder="1" applyAlignment="1" applyProtection="1">
      <alignment horizontal="center" vertical="center" wrapText="1"/>
    </xf>
    <xf numFmtId="0" fontId="18" fillId="7" borderId="9" xfId="0" applyFont="1" applyFill="1" applyBorder="1" applyAlignment="1" applyProtection="1">
      <alignment horizontal="center" vertical="center" wrapText="1"/>
    </xf>
    <xf numFmtId="9" fontId="16" fillId="2" borderId="4" xfId="2" applyFont="1" applyFill="1" applyBorder="1" applyAlignment="1" applyProtection="1">
      <alignment horizontal="right" vertical="center" wrapText="1"/>
      <protection locked="0"/>
    </xf>
    <xf numFmtId="164" fontId="18" fillId="5" borderId="1" xfId="1" applyNumberFormat="1" applyFont="1" applyFill="1" applyBorder="1" applyAlignment="1" applyProtection="1">
      <alignment horizontal="right" vertical="center" wrapText="1"/>
    </xf>
    <xf numFmtId="164" fontId="18" fillId="5" borderId="3" xfId="1" applyNumberFormat="1" applyFont="1" applyFill="1" applyBorder="1" applyAlignment="1" applyProtection="1">
      <alignment horizontal="right" vertical="center" wrapText="1"/>
    </xf>
    <xf numFmtId="164" fontId="18" fillId="5" borderId="24" xfId="1" applyNumberFormat="1" applyFont="1" applyFill="1" applyBorder="1" applyAlignment="1" applyProtection="1">
      <alignment horizontal="right" vertical="center" wrapText="1"/>
    </xf>
    <xf numFmtId="44" fontId="16" fillId="2" borderId="4" xfId="1" applyFont="1" applyFill="1" applyBorder="1" applyAlignment="1" applyProtection="1">
      <alignment horizontal="right" vertical="center" wrapText="1"/>
      <protection locked="0"/>
    </xf>
    <xf numFmtId="7" fontId="16" fillId="2" borderId="1" xfId="1" applyNumberFormat="1" applyFont="1" applyFill="1" applyBorder="1" applyAlignment="1" applyProtection="1">
      <alignment horizontal="center" vertical="center" wrapText="1"/>
      <protection locked="0"/>
    </xf>
    <xf numFmtId="7" fontId="16" fillId="2" borderId="2" xfId="1" applyNumberFormat="1" applyFont="1" applyFill="1" applyBorder="1" applyAlignment="1" applyProtection="1">
      <alignment horizontal="center" vertical="center" wrapText="1"/>
      <protection locked="0"/>
    </xf>
  </cellXfs>
  <cellStyles count="7">
    <cellStyle name="Currency" xfId="1" builtinId="4"/>
    <cellStyle name="Hyperlink" xfId="4" builtinId="8"/>
    <cellStyle name="Normal" xfId="0" builtinId="0"/>
    <cellStyle name="Normal 3" xfId="3"/>
    <cellStyle name="Percent" xfId="2" builtinId="5"/>
    <cellStyle name="Style 1" xfId="5"/>
    <cellStyle name="Style 2" xfId="6"/>
  </cellStyles>
  <dxfs count="48">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FFFFCC"/>
        </patternFill>
      </fill>
    </dxf>
    <dxf>
      <fill>
        <patternFill>
          <bgColor rgb="FFEAEAEA"/>
        </patternFill>
      </fill>
    </dxf>
    <dxf>
      <fill>
        <patternFill>
          <bgColor rgb="FFFFFF00"/>
        </patternFill>
      </fill>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theme="2"/>
        </patternFill>
      </fill>
      <border>
        <vertical/>
        <horizontal/>
      </border>
    </dxf>
    <dxf>
      <fill>
        <patternFill>
          <bgColor rgb="FFFFFFCC"/>
        </patternFill>
      </fill>
    </dxf>
    <dxf>
      <fill>
        <patternFill>
          <bgColor rgb="FFFFFFCC"/>
        </patternFill>
      </fill>
    </dxf>
    <dxf>
      <fill>
        <patternFill>
          <bgColor rgb="FFEAEAEA"/>
        </patternFill>
      </fill>
    </dxf>
    <dxf>
      <fill>
        <patternFill>
          <bgColor rgb="FFFF0000"/>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theme="6" tint="0.79998168889431442"/>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strike val="0"/>
        <outline val="0"/>
        <shadow val="0"/>
        <u val="none"/>
        <vertAlign val="baseline"/>
        <sz val="12"/>
        <color auto="1"/>
        <name val="Calibri"/>
        <scheme val="minor"/>
      </font>
      <numFmt numFmtId="164" formatCode="&quot;$&quot;#,##0.00"/>
      <border diagonalUp="0" diagonalDown="0">
        <left style="thin">
          <color auto="1"/>
        </left>
        <right/>
        <top style="thin">
          <color auto="1"/>
        </top>
        <bottom style="thin">
          <color auto="1"/>
        </bottom>
      </border>
      <protection locked="0" hidden="0"/>
    </dxf>
    <dxf>
      <font>
        <strike val="0"/>
        <outline val="0"/>
        <shadow val="0"/>
        <u val="none"/>
        <vertAlign val="baseline"/>
        <sz val="12"/>
        <color auto="1"/>
        <name val="Calibri"/>
        <scheme val="minor"/>
      </font>
      <alignment horizontal="left"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2"/>
        <color auto="1"/>
        <name val="Calibri"/>
        <scheme val="minor"/>
      </font>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2"/>
        <color auto="1"/>
        <name val="Calibri"/>
        <scheme val="minor"/>
      </font>
      <alignment horizontal="left" vertical="top"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strike val="0"/>
        <outline val="0"/>
        <shadow val="0"/>
        <u val="none"/>
        <vertAlign val="baseline"/>
        <sz val="12"/>
        <color auto="1"/>
        <name val="Calibri"/>
        <scheme val="minor"/>
      </font>
      <alignment horizontal="left" vertical="top" textRotation="0" wrapText="1" indent="0" justifyLastLine="0" shrinkToFit="0" readingOrder="0"/>
      <border diagonalUp="0" diagonalDown="0">
        <left/>
        <right style="thin">
          <color auto="1"/>
        </right>
        <top style="thin">
          <color auto="1"/>
        </top>
        <bottom style="thin">
          <color auto="1"/>
        </bottom>
      </border>
      <protection locked="0" hidden="0"/>
    </dxf>
    <dxf>
      <border>
        <top style="thin">
          <color indexed="64"/>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2"/>
        <color auto="1"/>
        <name val="Calibri"/>
        <scheme val="minor"/>
      </font>
      <protection locked="0" hidden="0"/>
    </dxf>
    <dxf>
      <border>
        <bottom style="thin">
          <color indexed="64"/>
        </bottom>
      </border>
    </dxf>
    <dxf>
      <font>
        <b/>
        <strike val="0"/>
        <outline val="0"/>
        <shadow val="0"/>
        <u val="none"/>
        <vertAlign val="baseline"/>
        <sz val="14"/>
        <color auto="1"/>
        <name val="Calibri"/>
        <scheme val="minor"/>
      </font>
      <fill>
        <patternFill patternType="solid">
          <fgColor indexed="64"/>
          <bgColor rgb="FFC4DEDA"/>
        </patternFill>
      </fill>
      <alignment horizontal="center" vertical="center" textRotation="0" wrapText="0" indent="0" justifyLastLine="0" shrinkToFit="0" readingOrder="0"/>
      <border diagonalUp="0" diagonalDown="0" outline="0">
        <left style="thin">
          <color auto="1"/>
        </left>
        <right style="thin">
          <color auto="1"/>
        </right>
        <top/>
        <bottom/>
      </border>
      <protection locked="0" hidden="0"/>
    </dxf>
  </dxfs>
  <tableStyles count="0" defaultTableStyle="TableStyleMedium2" defaultPivotStyle="PivotStyleLight16"/>
  <colors>
    <mruColors>
      <color rgb="FFC4DEDA"/>
      <color rgb="FFE2EEEC"/>
      <color rgb="FF7CB6AE"/>
      <color rgb="FF99C7C0"/>
      <color rgb="FFFFFFFF"/>
      <color rgb="FF73B1A8"/>
      <color rgb="FFC0C0C0"/>
      <color rgb="FFEAEAEA"/>
      <color rgb="FF969696"/>
      <color rgb="FF457C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5.jpeg"/><Relationship Id="rId4"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5.jpeg"/><Relationship Id="rId4"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5.jpeg"/><Relationship Id="rId4"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5.jpeg"/><Relationship Id="rId4"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jpeg"/><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5.jpeg"/><Relationship Id="rId4"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1.jpeg"/><Relationship Id="rId4"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5</xdr:row>
          <xdr:rowOff>19050</xdr:rowOff>
        </xdr:from>
        <xdr:to>
          <xdr:col>0</xdr:col>
          <xdr:colOff>1733550</xdr:colOff>
          <xdr:row>5</xdr:row>
          <xdr:rowOff>314325</xdr:rowOff>
        </xdr:to>
        <xdr:sp macro="" textlink="">
          <xdr:nvSpPr>
            <xdr:cNvPr id="5123" name="Check Box 3" descr="Energy" hidden="1">
              <a:extLst>
                <a:ext uri="{63B3BB69-23CF-44E3-9099-C40C66FF867C}">
                  <a14:compatExt spid="_x0000_s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Energy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xdr:row>
          <xdr:rowOff>257175</xdr:rowOff>
        </xdr:from>
        <xdr:to>
          <xdr:col>0</xdr:col>
          <xdr:colOff>933450</xdr:colOff>
          <xdr:row>5</xdr:row>
          <xdr:rowOff>476250</xdr:rowOff>
        </xdr:to>
        <xdr:sp macro="" textlink="">
          <xdr:nvSpPr>
            <xdr:cNvPr id="5125" name="Check Box 5" hidden="1">
              <a:extLst>
                <a:ext uri="{63B3BB69-23CF-44E3-9099-C40C66FF867C}">
                  <a14:compatExt spid="_x0000_s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Transportation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xdr:row>
          <xdr:rowOff>476250</xdr:rowOff>
        </xdr:from>
        <xdr:to>
          <xdr:col>0</xdr:col>
          <xdr:colOff>1047750</xdr:colOff>
          <xdr:row>5</xdr:row>
          <xdr:rowOff>714375</xdr:rowOff>
        </xdr:to>
        <xdr:sp macro="" textlink="">
          <xdr:nvSpPr>
            <xdr:cNvPr id="5126" name="Check Box 6" hidden="1">
              <a:extLst>
                <a:ext uri="{63B3BB69-23CF-44E3-9099-C40C66FF867C}">
                  <a14:compatExt spid="_x0000_s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Industrial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xdr:row>
          <xdr:rowOff>685800</xdr:rowOff>
        </xdr:from>
        <xdr:to>
          <xdr:col>0</xdr:col>
          <xdr:colOff>1123950</xdr:colOff>
          <xdr:row>5</xdr:row>
          <xdr:rowOff>942975</xdr:rowOff>
        </xdr:to>
        <xdr:sp macro="" textlink="">
          <xdr:nvSpPr>
            <xdr:cNvPr id="5127" name="Check Box 7" hidden="1">
              <a:extLst>
                <a:ext uri="{63B3BB69-23CF-44E3-9099-C40C66FF867C}">
                  <a14:compatExt spid="_x0000_s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Waste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xdr:row>
          <xdr:rowOff>923925</xdr:rowOff>
        </xdr:from>
        <xdr:to>
          <xdr:col>0</xdr:col>
          <xdr:colOff>1209675</xdr:colOff>
          <xdr:row>5</xdr:row>
          <xdr:rowOff>1143000</xdr:rowOff>
        </xdr:to>
        <xdr:sp macro="" textlink="">
          <xdr:nvSpPr>
            <xdr:cNvPr id="5128" name="Check Box 8" hidden="1">
              <a:extLst>
                <a:ext uri="{63B3BB69-23CF-44E3-9099-C40C66FF867C}">
                  <a14:compatExt spid="_x0000_s5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Water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xdr:row>
          <xdr:rowOff>1104900</xdr:rowOff>
        </xdr:from>
        <xdr:to>
          <xdr:col>0</xdr:col>
          <xdr:colOff>3028950</xdr:colOff>
          <xdr:row>5</xdr:row>
          <xdr:rowOff>1400175</xdr:rowOff>
        </xdr:to>
        <xdr:sp macro="" textlink="">
          <xdr:nvSpPr>
            <xdr:cNvPr id="5129" name="Check Box 9" hidden="1">
              <a:extLst>
                <a:ext uri="{63B3BB69-23CF-44E3-9099-C40C66FF867C}">
                  <a14:compatExt spid="_x0000_s5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Natural and Working Lands/Agriculture</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10</xdr:row>
          <xdr:rowOff>390525</xdr:rowOff>
        </xdr:from>
        <xdr:to>
          <xdr:col>1</xdr:col>
          <xdr:colOff>3114675</xdr:colOff>
          <xdr:row>11</xdr:row>
          <xdr:rowOff>361950</xdr:rowOff>
        </xdr:to>
        <xdr:sp macro="" textlink="">
          <xdr:nvSpPr>
            <xdr:cNvPr id="7169" name="Check Box 1" descr="Energy"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Project targets jobs or job training to residents of, a disadvantaged community census tract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xdr:row>
          <xdr:rowOff>171450</xdr:rowOff>
        </xdr:from>
        <xdr:to>
          <xdr:col>1</xdr:col>
          <xdr:colOff>3095625</xdr:colOff>
          <xdr:row>11</xdr:row>
          <xdr:rowOff>676275</xdr:rowOff>
        </xdr:to>
        <xdr:sp macro="" textlink="">
          <xdr:nvSpPr>
            <xdr:cNvPr id="7175" name="Check Box 7" descr="Energy" hidden="1">
              <a:extLst>
                <a:ext uri="{63B3BB69-23CF-44E3-9099-C40C66FF867C}">
                  <a14:compatExt spid="_x0000_s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Project targets job training to residents of, a low-income community census tract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xdr:row>
          <xdr:rowOff>457200</xdr:rowOff>
        </xdr:from>
        <xdr:to>
          <xdr:col>1</xdr:col>
          <xdr:colOff>2895600</xdr:colOff>
          <xdr:row>11</xdr:row>
          <xdr:rowOff>923925</xdr:rowOff>
        </xdr:to>
        <xdr:sp macro="" textlink="">
          <xdr:nvSpPr>
            <xdr:cNvPr id="7176" name="Check Box 8" descr="Energy" hidden="1">
              <a:extLst>
                <a:ext uri="{63B3BB69-23CF-44E3-9099-C40C66FF867C}">
                  <a14:compatExt spid="_x0000_s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Project targets jobs or job training to residents of, a low-income community census tract that is outside of a disadvantaged community, but within 1/2 mile of a disadvantaged community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11</xdr:row>
          <xdr:rowOff>762000</xdr:rowOff>
        </xdr:from>
        <xdr:to>
          <xdr:col>1</xdr:col>
          <xdr:colOff>3124200</xdr:colOff>
          <xdr:row>12</xdr:row>
          <xdr:rowOff>19050</xdr:rowOff>
        </xdr:to>
        <xdr:sp macro="" textlink="">
          <xdr:nvSpPr>
            <xdr:cNvPr id="7177" name="Check Box 9" descr="Energy" hidden="1">
              <a:extLst>
                <a:ext uri="{63B3BB69-23CF-44E3-9099-C40C66FF867C}">
                  <a14:compatExt spid="_x0000_s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Project targets jobs or job training to residents of low-income households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17</xdr:row>
          <xdr:rowOff>104775</xdr:rowOff>
        </xdr:from>
        <xdr:to>
          <xdr:col>1</xdr:col>
          <xdr:colOff>2971800</xdr:colOff>
          <xdr:row>17</xdr:row>
          <xdr:rowOff>733425</xdr:rowOff>
        </xdr:to>
        <xdr:sp macro="" textlink="">
          <xdr:nvSpPr>
            <xdr:cNvPr id="7178" name="Check Box 10" descr="Energy" hidden="1">
              <a:extLst>
                <a:ext uri="{63B3BB69-23CF-44E3-9099-C40C66FF867C}">
                  <a14:compatExt spid="_x0000_s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Host community meetings, workshops, outreach efforts, or public meetings as part of the planning process to engage local residents and community groups for input on community or household needs, and document how the received input was considered in the design and/or selection of projects to address those needs.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17</xdr:row>
          <xdr:rowOff>685800</xdr:rowOff>
        </xdr:from>
        <xdr:to>
          <xdr:col>1</xdr:col>
          <xdr:colOff>3124200</xdr:colOff>
          <xdr:row>17</xdr:row>
          <xdr:rowOff>1095375</xdr:rowOff>
        </xdr:to>
        <xdr:sp macro="" textlink="">
          <xdr:nvSpPr>
            <xdr:cNvPr id="7179" name="Check Box 11" descr="Energy" hidden="1">
              <a:extLst>
                <a:ext uri="{63B3BB69-23CF-44E3-9099-C40C66FF867C}">
                  <a14:compatExt spid="_x0000_s7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Receive documentation of support from local community-based organizations and/or residents (e.g., letters, emails) identifying a need that the project addresses and demonstrating that the project has broad community support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17</xdr:row>
          <xdr:rowOff>1400175</xdr:rowOff>
        </xdr:from>
        <xdr:to>
          <xdr:col>1</xdr:col>
          <xdr:colOff>3143250</xdr:colOff>
          <xdr:row>17</xdr:row>
          <xdr:rowOff>1933575</xdr:rowOff>
        </xdr:to>
        <xdr:sp macro="" textlink="">
          <xdr:nvSpPr>
            <xdr:cNvPr id="7180" name="Check Box 12" descr="Energy" hidden="1">
              <a:extLst>
                <a:ext uri="{63B3BB69-23CF-44E3-9099-C40C66FF867C}">
                  <a14:compatExt spid="_x0000_s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Where direct engagement is infeasible, look at the individual factors in the latest version of CalEnviroScreen that are most impacting an identified disadvantaged or low-income community (i.e., factors that score above the 75th percentile), and confirm that the project will reduce the impacts of at least one of those factors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17</xdr:row>
          <xdr:rowOff>1924050</xdr:rowOff>
        </xdr:from>
        <xdr:to>
          <xdr:col>1</xdr:col>
          <xdr:colOff>3152775</xdr:colOff>
          <xdr:row>17</xdr:row>
          <xdr:rowOff>2257425</xdr:rowOff>
        </xdr:to>
        <xdr:sp macro="" textlink="">
          <xdr:nvSpPr>
            <xdr:cNvPr id="7181" name="Check Box 13" descr="Energy" hidden="1">
              <a:extLst>
                <a:ext uri="{63B3BB69-23CF-44E3-9099-C40C66FF867C}">
                  <a14:compatExt spid="_x0000_s7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Where direct engagement is infeasible, refer to the list of common needs for priority populations in CARB’s Funding Guidelines Table 5 and confirm that the project addresses at least one listed need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19</xdr:row>
          <xdr:rowOff>47625</xdr:rowOff>
        </xdr:from>
        <xdr:to>
          <xdr:col>1</xdr:col>
          <xdr:colOff>3152775</xdr:colOff>
          <xdr:row>19</xdr:row>
          <xdr:rowOff>361950</xdr:rowOff>
        </xdr:to>
        <xdr:sp macro="" textlink="">
          <xdr:nvSpPr>
            <xdr:cNvPr id="7182" name="Check Box 14" descr="Energy" hidden="1">
              <a:extLst>
                <a:ext uri="{63B3BB69-23CF-44E3-9099-C40C66FF867C}">
                  <a14:compatExt spid="_x0000_s7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Project provides high-quality (e.g., local living wages, health insurance, paid leave) jobs to priority populations.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19</xdr:row>
          <xdr:rowOff>285750</xdr:rowOff>
        </xdr:from>
        <xdr:to>
          <xdr:col>1</xdr:col>
          <xdr:colOff>3162300</xdr:colOff>
          <xdr:row>19</xdr:row>
          <xdr:rowOff>666750</xdr:rowOff>
        </xdr:to>
        <xdr:sp macro="" textlink="">
          <xdr:nvSpPr>
            <xdr:cNvPr id="7183" name="Check Box 15" descr="Energy" hidden="1">
              <a:extLst>
                <a:ext uri="{63B3BB69-23CF-44E3-9099-C40C66FF867C}">
                  <a14:compatExt spid="_x0000_s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Project provides job training to priority populations that is part of a program with an established placement record.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19</xdr:row>
          <xdr:rowOff>552450</xdr:rowOff>
        </xdr:from>
        <xdr:to>
          <xdr:col>1</xdr:col>
          <xdr:colOff>3171825</xdr:colOff>
          <xdr:row>19</xdr:row>
          <xdr:rowOff>1304925</xdr:rowOff>
        </xdr:to>
        <xdr:sp macro="" textlink="">
          <xdr:nvSpPr>
            <xdr:cNvPr id="7185" name="Check Box 17" descr="Energy" hidden="1">
              <a:extLst>
                <a:ext uri="{63B3BB69-23CF-44E3-9099-C40C66FF867C}">
                  <a14:compatExt spid="_x0000_s7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Project provides job training to priority populations that includes capacity building that leads to industry-recognized credentials (e.g., certifications, certificates, degrees, licenses, other documentation of competency and qualifications).s that includes capacity building that leads to industry-recognized credentials (e.g., certifications, certificates, degrees, licenses, other documentation of competency and qualifications).lacement record.</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514350</xdr:colOff>
          <xdr:row>4</xdr:row>
          <xdr:rowOff>76200</xdr:rowOff>
        </xdr:from>
        <xdr:to>
          <xdr:col>9</xdr:col>
          <xdr:colOff>1123950</xdr:colOff>
          <xdr:row>4</xdr:row>
          <xdr:rowOff>285750</xdr:rowOff>
        </xdr:to>
        <xdr:sp macro="" textlink="">
          <xdr:nvSpPr>
            <xdr:cNvPr id="4097" name="Check Box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xdr:row>
          <xdr:rowOff>85725</xdr:rowOff>
        </xdr:from>
        <xdr:to>
          <xdr:col>9</xdr:col>
          <xdr:colOff>504825</xdr:colOff>
          <xdr:row>4</xdr:row>
          <xdr:rowOff>295275</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5</xdr:row>
          <xdr:rowOff>28575</xdr:rowOff>
        </xdr:from>
        <xdr:to>
          <xdr:col>9</xdr:col>
          <xdr:colOff>1123950</xdr:colOff>
          <xdr:row>5</xdr:row>
          <xdr:rowOff>238125</xdr:rowOff>
        </xdr:to>
        <xdr:sp macro="" textlink="">
          <xdr:nvSpPr>
            <xdr:cNvPr id="4099" name="Check Box 3" hidden="1">
              <a:extLst>
                <a:ext uri="{63B3BB69-23CF-44E3-9099-C40C66FF867C}">
                  <a14:compatExt spid="_x0000_s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xdr:row>
          <xdr:rowOff>19050</xdr:rowOff>
        </xdr:from>
        <xdr:to>
          <xdr:col>9</xdr:col>
          <xdr:colOff>504825</xdr:colOff>
          <xdr:row>5</xdr:row>
          <xdr:rowOff>257175</xdr:rowOff>
        </xdr:to>
        <xdr:sp macro="" textlink="">
          <xdr:nvSpPr>
            <xdr:cNvPr id="4100" name="Check Box 4" hidden="1">
              <a:extLst>
                <a:ext uri="{63B3BB69-23CF-44E3-9099-C40C66FF867C}">
                  <a14:compatExt spid="_x0000_s4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16</xdr:row>
          <xdr:rowOff>76200</xdr:rowOff>
        </xdr:from>
        <xdr:to>
          <xdr:col>9</xdr:col>
          <xdr:colOff>1123950</xdr:colOff>
          <xdr:row>16</xdr:row>
          <xdr:rowOff>285750</xdr:rowOff>
        </xdr:to>
        <xdr:sp macro="" textlink="">
          <xdr:nvSpPr>
            <xdr:cNvPr id="4101" name="Check Box 5" hidden="1">
              <a:extLst>
                <a:ext uri="{63B3BB69-23CF-44E3-9099-C40C66FF867C}">
                  <a14:compatExt spid="_x0000_s4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16</xdr:row>
          <xdr:rowOff>85725</xdr:rowOff>
        </xdr:from>
        <xdr:to>
          <xdr:col>9</xdr:col>
          <xdr:colOff>504825</xdr:colOff>
          <xdr:row>16</xdr:row>
          <xdr:rowOff>295275</xdr:rowOff>
        </xdr:to>
        <xdr:sp macro="" textlink="">
          <xdr:nvSpPr>
            <xdr:cNvPr id="4102" name="Check Box 6"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18</xdr:row>
          <xdr:rowOff>19050</xdr:rowOff>
        </xdr:from>
        <xdr:to>
          <xdr:col>9</xdr:col>
          <xdr:colOff>1123950</xdr:colOff>
          <xdr:row>18</xdr:row>
          <xdr:rowOff>247650</xdr:rowOff>
        </xdr:to>
        <xdr:sp macro="" textlink="">
          <xdr:nvSpPr>
            <xdr:cNvPr id="4103" name="Check Box 7" hidden="1">
              <a:extLst>
                <a:ext uri="{63B3BB69-23CF-44E3-9099-C40C66FF867C}">
                  <a14:compatExt spid="_x0000_s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18</xdr:row>
          <xdr:rowOff>28575</xdr:rowOff>
        </xdr:from>
        <xdr:to>
          <xdr:col>9</xdr:col>
          <xdr:colOff>504825</xdr:colOff>
          <xdr:row>18</xdr:row>
          <xdr:rowOff>247650</xdr:rowOff>
        </xdr:to>
        <xdr:sp macro="" textlink="">
          <xdr:nvSpPr>
            <xdr:cNvPr id="4104" name="Check Box 8" hidden="1">
              <a:extLst>
                <a:ext uri="{63B3BB69-23CF-44E3-9099-C40C66FF867C}">
                  <a14:compatExt spid="_x0000_s4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19</xdr:row>
          <xdr:rowOff>76200</xdr:rowOff>
        </xdr:from>
        <xdr:to>
          <xdr:col>9</xdr:col>
          <xdr:colOff>1123950</xdr:colOff>
          <xdr:row>19</xdr:row>
          <xdr:rowOff>285750</xdr:rowOff>
        </xdr:to>
        <xdr:sp macro="" textlink="">
          <xdr:nvSpPr>
            <xdr:cNvPr id="4105" name="Check Box 9" hidden="1">
              <a:extLst>
                <a:ext uri="{63B3BB69-23CF-44E3-9099-C40C66FF867C}">
                  <a14:compatExt spid="_x0000_s4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19</xdr:row>
          <xdr:rowOff>85725</xdr:rowOff>
        </xdr:from>
        <xdr:to>
          <xdr:col>9</xdr:col>
          <xdr:colOff>504825</xdr:colOff>
          <xdr:row>19</xdr:row>
          <xdr:rowOff>295275</xdr:rowOff>
        </xdr:to>
        <xdr:sp macro="" textlink="">
          <xdr:nvSpPr>
            <xdr:cNvPr id="4106" name="Check Box 10" hidden="1">
              <a:extLst>
                <a:ext uri="{63B3BB69-23CF-44E3-9099-C40C66FF867C}">
                  <a14:compatExt spid="_x0000_s4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15</xdr:row>
          <xdr:rowOff>19050</xdr:rowOff>
        </xdr:from>
        <xdr:to>
          <xdr:col>9</xdr:col>
          <xdr:colOff>1123950</xdr:colOff>
          <xdr:row>15</xdr:row>
          <xdr:rowOff>247650</xdr:rowOff>
        </xdr:to>
        <xdr:sp macro="" textlink="">
          <xdr:nvSpPr>
            <xdr:cNvPr id="4107" name="Check Box 11" hidden="1">
              <a:extLst>
                <a:ext uri="{63B3BB69-23CF-44E3-9099-C40C66FF867C}">
                  <a14:compatExt spid="_x0000_s4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15</xdr:row>
          <xdr:rowOff>28575</xdr:rowOff>
        </xdr:from>
        <xdr:to>
          <xdr:col>9</xdr:col>
          <xdr:colOff>504825</xdr:colOff>
          <xdr:row>15</xdr:row>
          <xdr:rowOff>247650</xdr:rowOff>
        </xdr:to>
        <xdr:sp macro="" textlink="">
          <xdr:nvSpPr>
            <xdr:cNvPr id="4108" name="Check Box 12" hidden="1">
              <a:extLst>
                <a:ext uri="{63B3BB69-23CF-44E3-9099-C40C66FF867C}">
                  <a14:compatExt spid="_x0000_s4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20</xdr:row>
          <xdr:rowOff>28575</xdr:rowOff>
        </xdr:from>
        <xdr:to>
          <xdr:col>9</xdr:col>
          <xdr:colOff>1123950</xdr:colOff>
          <xdr:row>20</xdr:row>
          <xdr:rowOff>247650</xdr:rowOff>
        </xdr:to>
        <xdr:sp macro="" textlink="">
          <xdr:nvSpPr>
            <xdr:cNvPr id="4109" name="Check Box 13" hidden="1">
              <a:extLst>
                <a:ext uri="{63B3BB69-23CF-44E3-9099-C40C66FF867C}">
                  <a14:compatExt spid="_x0000_s4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20</xdr:row>
          <xdr:rowOff>38100</xdr:rowOff>
        </xdr:from>
        <xdr:to>
          <xdr:col>9</xdr:col>
          <xdr:colOff>504825</xdr:colOff>
          <xdr:row>20</xdr:row>
          <xdr:rowOff>247650</xdr:rowOff>
        </xdr:to>
        <xdr:sp macro="" textlink="">
          <xdr:nvSpPr>
            <xdr:cNvPr id="4110" name="Check Box 14" hidden="1">
              <a:extLst>
                <a:ext uri="{63B3BB69-23CF-44E3-9099-C40C66FF867C}">
                  <a14:compatExt spid="_x0000_s4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xdr:row>
          <xdr:rowOff>85725</xdr:rowOff>
        </xdr:from>
        <xdr:to>
          <xdr:col>9</xdr:col>
          <xdr:colOff>504825</xdr:colOff>
          <xdr:row>17</xdr:row>
          <xdr:rowOff>295275</xdr:rowOff>
        </xdr:to>
        <xdr:sp macro="" textlink="">
          <xdr:nvSpPr>
            <xdr:cNvPr id="4111" name="Check Box 15" hidden="1">
              <a:extLst>
                <a:ext uri="{63B3BB69-23CF-44E3-9099-C40C66FF867C}">
                  <a14:compatExt spid="_x0000_s4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17</xdr:row>
          <xdr:rowOff>76200</xdr:rowOff>
        </xdr:from>
        <xdr:to>
          <xdr:col>9</xdr:col>
          <xdr:colOff>1123950</xdr:colOff>
          <xdr:row>17</xdr:row>
          <xdr:rowOff>285750</xdr:rowOff>
        </xdr:to>
        <xdr:sp macro="" textlink="">
          <xdr:nvSpPr>
            <xdr:cNvPr id="4112" name="Check Box 16" hidden="1">
              <a:extLst>
                <a:ext uri="{63B3BB69-23CF-44E3-9099-C40C66FF867C}">
                  <a14:compatExt spid="_x0000_s4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12</xdr:row>
          <xdr:rowOff>28575</xdr:rowOff>
        </xdr:from>
        <xdr:to>
          <xdr:col>9</xdr:col>
          <xdr:colOff>504825</xdr:colOff>
          <xdr:row>13</xdr:row>
          <xdr:rowOff>9525</xdr:rowOff>
        </xdr:to>
        <xdr:sp macro="" textlink="">
          <xdr:nvSpPr>
            <xdr:cNvPr id="4113" name="Check Box 17" hidden="1">
              <a:extLst>
                <a:ext uri="{63B3BB69-23CF-44E3-9099-C40C66FF867C}">
                  <a14:compatExt spid="_x0000_s4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12</xdr:row>
          <xdr:rowOff>19050</xdr:rowOff>
        </xdr:from>
        <xdr:to>
          <xdr:col>9</xdr:col>
          <xdr:colOff>1123950</xdr:colOff>
          <xdr:row>13</xdr:row>
          <xdr:rowOff>9525</xdr:rowOff>
        </xdr:to>
        <xdr:sp macro="" textlink="">
          <xdr:nvSpPr>
            <xdr:cNvPr id="4114" name="Check Box 18" hidden="1">
              <a:extLst>
                <a:ext uri="{63B3BB69-23CF-44E3-9099-C40C66FF867C}">
                  <a14:compatExt spid="_x0000_s4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13</xdr:row>
          <xdr:rowOff>28575</xdr:rowOff>
        </xdr:from>
        <xdr:to>
          <xdr:col>9</xdr:col>
          <xdr:colOff>504825</xdr:colOff>
          <xdr:row>13</xdr:row>
          <xdr:rowOff>257175</xdr:rowOff>
        </xdr:to>
        <xdr:sp macro="" textlink="">
          <xdr:nvSpPr>
            <xdr:cNvPr id="4115" name="Check Box 19" hidden="1">
              <a:extLst>
                <a:ext uri="{63B3BB69-23CF-44E3-9099-C40C66FF867C}">
                  <a14:compatExt spid="_x0000_s4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14</xdr:row>
          <xdr:rowOff>28575</xdr:rowOff>
        </xdr:from>
        <xdr:to>
          <xdr:col>9</xdr:col>
          <xdr:colOff>504825</xdr:colOff>
          <xdr:row>14</xdr:row>
          <xdr:rowOff>247650</xdr:rowOff>
        </xdr:to>
        <xdr:sp macro="" textlink="">
          <xdr:nvSpPr>
            <xdr:cNvPr id="4116" name="Check Box 20" hidden="1">
              <a:extLst>
                <a:ext uri="{63B3BB69-23CF-44E3-9099-C40C66FF867C}">
                  <a14:compatExt spid="_x0000_s4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13</xdr:row>
          <xdr:rowOff>19050</xdr:rowOff>
        </xdr:from>
        <xdr:to>
          <xdr:col>9</xdr:col>
          <xdr:colOff>1123950</xdr:colOff>
          <xdr:row>13</xdr:row>
          <xdr:rowOff>257175</xdr:rowOff>
        </xdr:to>
        <xdr:sp macro="" textlink="">
          <xdr:nvSpPr>
            <xdr:cNvPr id="4117" name="Check Box 21" hidden="1">
              <a:extLst>
                <a:ext uri="{63B3BB69-23CF-44E3-9099-C40C66FF867C}">
                  <a14:compatExt spid="_x0000_s4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14</xdr:row>
          <xdr:rowOff>19050</xdr:rowOff>
        </xdr:from>
        <xdr:to>
          <xdr:col>9</xdr:col>
          <xdr:colOff>1123950</xdr:colOff>
          <xdr:row>14</xdr:row>
          <xdr:rowOff>247650</xdr:rowOff>
        </xdr:to>
        <xdr:sp macro="" textlink="">
          <xdr:nvSpPr>
            <xdr:cNvPr id="4118" name="Check Box 22" hidden="1">
              <a:extLst>
                <a:ext uri="{63B3BB69-23CF-44E3-9099-C40C66FF867C}">
                  <a14:compatExt spid="_x0000_s4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xdr:row>
          <xdr:rowOff>28575</xdr:rowOff>
        </xdr:from>
        <xdr:to>
          <xdr:col>9</xdr:col>
          <xdr:colOff>504825</xdr:colOff>
          <xdr:row>8</xdr:row>
          <xdr:rowOff>19050</xdr:rowOff>
        </xdr:to>
        <xdr:sp macro="" textlink="">
          <xdr:nvSpPr>
            <xdr:cNvPr id="4119" name="Check Box 23" hidden="1">
              <a:extLst>
                <a:ext uri="{63B3BB69-23CF-44E3-9099-C40C66FF867C}">
                  <a14:compatExt spid="_x0000_s4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7</xdr:row>
          <xdr:rowOff>19050</xdr:rowOff>
        </xdr:from>
        <xdr:to>
          <xdr:col>9</xdr:col>
          <xdr:colOff>1123950</xdr:colOff>
          <xdr:row>8</xdr:row>
          <xdr:rowOff>19050</xdr:rowOff>
        </xdr:to>
        <xdr:sp macro="" textlink="">
          <xdr:nvSpPr>
            <xdr:cNvPr id="4120" name="Check Box 24" hidden="1">
              <a:extLst>
                <a:ext uri="{63B3BB69-23CF-44E3-9099-C40C66FF867C}">
                  <a14:compatExt spid="_x0000_s4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xdr:row>
          <xdr:rowOff>28575</xdr:rowOff>
        </xdr:from>
        <xdr:to>
          <xdr:col>9</xdr:col>
          <xdr:colOff>504825</xdr:colOff>
          <xdr:row>8</xdr:row>
          <xdr:rowOff>257175</xdr:rowOff>
        </xdr:to>
        <xdr:sp macro="" textlink="">
          <xdr:nvSpPr>
            <xdr:cNvPr id="4121" name="Check Box 25" hidden="1">
              <a:extLst>
                <a:ext uri="{63B3BB69-23CF-44E3-9099-C40C66FF867C}">
                  <a14:compatExt spid="_x0000_s4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8</xdr:row>
          <xdr:rowOff>19050</xdr:rowOff>
        </xdr:from>
        <xdr:to>
          <xdr:col>9</xdr:col>
          <xdr:colOff>1123950</xdr:colOff>
          <xdr:row>8</xdr:row>
          <xdr:rowOff>257175</xdr:rowOff>
        </xdr:to>
        <xdr:sp macro="" textlink="">
          <xdr:nvSpPr>
            <xdr:cNvPr id="4122" name="Check Box 26" hidden="1">
              <a:extLst>
                <a:ext uri="{63B3BB69-23CF-44E3-9099-C40C66FF867C}">
                  <a14:compatExt spid="_x0000_s4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28575</xdr:rowOff>
        </xdr:from>
        <xdr:to>
          <xdr:col>9</xdr:col>
          <xdr:colOff>504825</xdr:colOff>
          <xdr:row>10</xdr:row>
          <xdr:rowOff>9525</xdr:rowOff>
        </xdr:to>
        <xdr:sp macro="" textlink="">
          <xdr:nvSpPr>
            <xdr:cNvPr id="4123" name="Check Box 27" hidden="1">
              <a:extLst>
                <a:ext uri="{63B3BB69-23CF-44E3-9099-C40C66FF867C}">
                  <a14:compatExt spid="_x0000_s4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9</xdr:row>
          <xdr:rowOff>19050</xdr:rowOff>
        </xdr:from>
        <xdr:to>
          <xdr:col>9</xdr:col>
          <xdr:colOff>1123950</xdr:colOff>
          <xdr:row>10</xdr:row>
          <xdr:rowOff>9525</xdr:rowOff>
        </xdr:to>
        <xdr:sp macro="" textlink="">
          <xdr:nvSpPr>
            <xdr:cNvPr id="4124" name="Check Box 28" hidden="1">
              <a:extLst>
                <a:ext uri="{63B3BB69-23CF-44E3-9099-C40C66FF867C}">
                  <a14:compatExt spid="_x0000_s4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10</xdr:row>
          <xdr:rowOff>28575</xdr:rowOff>
        </xdr:from>
        <xdr:to>
          <xdr:col>9</xdr:col>
          <xdr:colOff>504825</xdr:colOff>
          <xdr:row>11</xdr:row>
          <xdr:rowOff>28575</xdr:rowOff>
        </xdr:to>
        <xdr:sp macro="" textlink="">
          <xdr:nvSpPr>
            <xdr:cNvPr id="4125" name="Check Box 29" hidden="1">
              <a:extLst>
                <a:ext uri="{63B3BB69-23CF-44E3-9099-C40C66FF867C}">
                  <a14:compatExt spid="_x0000_s4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Cash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514350</xdr:colOff>
          <xdr:row>10</xdr:row>
          <xdr:rowOff>19050</xdr:rowOff>
        </xdr:from>
        <xdr:to>
          <xdr:col>9</xdr:col>
          <xdr:colOff>1123950</xdr:colOff>
          <xdr:row>11</xdr:row>
          <xdr:rowOff>28575</xdr:rowOff>
        </xdr:to>
        <xdr:sp macro="" textlink="">
          <xdr:nvSpPr>
            <xdr:cNvPr id="4126" name="Check Box 30" hidden="1">
              <a:extLst>
                <a:ext uri="{63B3BB69-23CF-44E3-9099-C40C66FF867C}">
                  <a14:compatExt spid="_x0000_s4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In-Kind</a:t>
              </a:r>
            </a:p>
          </xdr:txBody>
        </xdr:sp>
        <xdr:clientData/>
      </xdr:twoCellAnchor>
    </mc:Choice>
    <mc:Fallback/>
  </mc:AlternateContent>
</xdr:wsDr>
</file>

<file path=xl/tables/table1.xml><?xml version="1.0" encoding="utf-8"?>
<table xmlns="http://schemas.openxmlformats.org/spreadsheetml/2006/main" id="1" name="Table154" displayName="Table154" ref="A4:E37" totalsRowShown="0" headerRowDxfId="47" dataDxfId="45" headerRowBorderDxfId="46" tableBorderDxfId="44" totalsRowBorderDxfId="43">
  <autoFilter ref="A4:E37"/>
  <tableColumns count="5">
    <tableColumn id="1" name="Organization_x000a_(List entities on your team)" dataDxfId="42"/>
    <tableColumn id="2" name="Individuals with Expertise _x000a_(Provide Name and Title)" dataDxfId="41"/>
    <tableColumn id="4" name="Roles                             (Role within the Partnership)" dataDxfId="40"/>
    <tableColumn id="3" name="Responsibilities _x000a_(Specific tasks/duties expected to complete as a function of the role)" dataDxfId="39"/>
    <tableColumn id="5" name="Match/         Leverage Amount_x000a_(In-kind and/or Cash)" dataDxfId="38"/>
  </tableColumns>
  <tableStyleInfo name="TableStyleLight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3.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4.vml"/><Relationship Id="rId9"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13" Type="http://schemas.openxmlformats.org/officeDocument/2006/relationships/ctrlProp" Target="../ctrlProps/ctrlProp15.xml"/><Relationship Id="rId3" Type="http://schemas.openxmlformats.org/officeDocument/2006/relationships/vmlDrawing" Target="../drawings/vmlDrawing5.vml"/><Relationship Id="rId7" Type="http://schemas.openxmlformats.org/officeDocument/2006/relationships/ctrlProp" Target="../ctrlProps/ctrlProp9.xml"/><Relationship Id="rId12" Type="http://schemas.openxmlformats.org/officeDocument/2006/relationships/ctrlProp" Target="../ctrlProps/ctrlProp1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8.xml"/><Relationship Id="rId11" Type="http://schemas.openxmlformats.org/officeDocument/2006/relationships/ctrlProp" Target="../ctrlProps/ctrlProp13.xml"/><Relationship Id="rId5" Type="http://schemas.openxmlformats.org/officeDocument/2006/relationships/ctrlProp" Target="../ctrlProps/ctrlProp7.xml"/><Relationship Id="rId15" Type="http://schemas.openxmlformats.org/officeDocument/2006/relationships/ctrlProp" Target="../ctrlProps/ctrlProp17.xml"/><Relationship Id="rId10" Type="http://schemas.openxmlformats.org/officeDocument/2006/relationships/ctrlProp" Target="../ctrlProps/ctrlProp12.xml"/><Relationship Id="rId4" Type="http://schemas.openxmlformats.org/officeDocument/2006/relationships/vmlDrawing" Target="../drawings/vmlDrawing6.vml"/><Relationship Id="rId9" Type="http://schemas.openxmlformats.org/officeDocument/2006/relationships/ctrlProp" Target="../ctrlProps/ctrlProp11.xml"/><Relationship Id="rId14" Type="http://schemas.openxmlformats.org/officeDocument/2006/relationships/ctrlProp" Target="../ctrlProps/ctrlProp1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8.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1.xml"/><Relationship Id="rId13" Type="http://schemas.openxmlformats.org/officeDocument/2006/relationships/ctrlProp" Target="../ctrlProps/ctrlProp26.xml"/><Relationship Id="rId18" Type="http://schemas.openxmlformats.org/officeDocument/2006/relationships/ctrlProp" Target="../ctrlProps/ctrlProp31.xml"/><Relationship Id="rId26" Type="http://schemas.openxmlformats.org/officeDocument/2006/relationships/ctrlProp" Target="../ctrlProps/ctrlProp39.xml"/><Relationship Id="rId3" Type="http://schemas.openxmlformats.org/officeDocument/2006/relationships/vmlDrawing" Target="../drawings/vmlDrawing9.vml"/><Relationship Id="rId21" Type="http://schemas.openxmlformats.org/officeDocument/2006/relationships/ctrlProp" Target="../ctrlProps/ctrlProp34.xml"/><Relationship Id="rId34" Type="http://schemas.openxmlformats.org/officeDocument/2006/relationships/ctrlProp" Target="../ctrlProps/ctrlProp47.xml"/><Relationship Id="rId7" Type="http://schemas.openxmlformats.org/officeDocument/2006/relationships/ctrlProp" Target="../ctrlProps/ctrlProp20.xml"/><Relationship Id="rId12" Type="http://schemas.openxmlformats.org/officeDocument/2006/relationships/ctrlProp" Target="../ctrlProps/ctrlProp25.xml"/><Relationship Id="rId17" Type="http://schemas.openxmlformats.org/officeDocument/2006/relationships/ctrlProp" Target="../ctrlProps/ctrlProp30.xml"/><Relationship Id="rId25" Type="http://schemas.openxmlformats.org/officeDocument/2006/relationships/ctrlProp" Target="../ctrlProps/ctrlProp38.xml"/><Relationship Id="rId33" Type="http://schemas.openxmlformats.org/officeDocument/2006/relationships/ctrlProp" Target="../ctrlProps/ctrlProp46.xml"/><Relationship Id="rId2" Type="http://schemas.openxmlformats.org/officeDocument/2006/relationships/drawing" Target="../drawings/drawing3.xml"/><Relationship Id="rId16" Type="http://schemas.openxmlformats.org/officeDocument/2006/relationships/ctrlProp" Target="../ctrlProps/ctrlProp29.xml"/><Relationship Id="rId20" Type="http://schemas.openxmlformats.org/officeDocument/2006/relationships/ctrlProp" Target="../ctrlProps/ctrlProp33.xml"/><Relationship Id="rId29" Type="http://schemas.openxmlformats.org/officeDocument/2006/relationships/ctrlProp" Target="../ctrlProps/ctrlProp42.xml"/><Relationship Id="rId1" Type="http://schemas.openxmlformats.org/officeDocument/2006/relationships/printerSettings" Target="../printerSettings/printerSettings7.bin"/><Relationship Id="rId6" Type="http://schemas.openxmlformats.org/officeDocument/2006/relationships/ctrlProp" Target="../ctrlProps/ctrlProp19.xml"/><Relationship Id="rId11" Type="http://schemas.openxmlformats.org/officeDocument/2006/relationships/ctrlProp" Target="../ctrlProps/ctrlProp24.xml"/><Relationship Id="rId24" Type="http://schemas.openxmlformats.org/officeDocument/2006/relationships/ctrlProp" Target="../ctrlProps/ctrlProp37.xml"/><Relationship Id="rId32" Type="http://schemas.openxmlformats.org/officeDocument/2006/relationships/ctrlProp" Target="../ctrlProps/ctrlProp45.xml"/><Relationship Id="rId5" Type="http://schemas.openxmlformats.org/officeDocument/2006/relationships/ctrlProp" Target="../ctrlProps/ctrlProp18.xml"/><Relationship Id="rId15" Type="http://schemas.openxmlformats.org/officeDocument/2006/relationships/ctrlProp" Target="../ctrlProps/ctrlProp28.xml"/><Relationship Id="rId23" Type="http://schemas.openxmlformats.org/officeDocument/2006/relationships/ctrlProp" Target="../ctrlProps/ctrlProp36.xml"/><Relationship Id="rId28" Type="http://schemas.openxmlformats.org/officeDocument/2006/relationships/ctrlProp" Target="../ctrlProps/ctrlProp41.xml"/><Relationship Id="rId10" Type="http://schemas.openxmlformats.org/officeDocument/2006/relationships/ctrlProp" Target="../ctrlProps/ctrlProp23.xml"/><Relationship Id="rId19" Type="http://schemas.openxmlformats.org/officeDocument/2006/relationships/ctrlProp" Target="../ctrlProps/ctrlProp32.xml"/><Relationship Id="rId31" Type="http://schemas.openxmlformats.org/officeDocument/2006/relationships/ctrlProp" Target="../ctrlProps/ctrlProp44.xml"/><Relationship Id="rId4" Type="http://schemas.openxmlformats.org/officeDocument/2006/relationships/vmlDrawing" Target="../drawings/vmlDrawing10.vml"/><Relationship Id="rId9" Type="http://schemas.openxmlformats.org/officeDocument/2006/relationships/ctrlProp" Target="../ctrlProps/ctrlProp22.xml"/><Relationship Id="rId14" Type="http://schemas.openxmlformats.org/officeDocument/2006/relationships/ctrlProp" Target="../ctrlProps/ctrlProp27.xml"/><Relationship Id="rId22" Type="http://schemas.openxmlformats.org/officeDocument/2006/relationships/ctrlProp" Target="../ctrlProps/ctrlProp35.xml"/><Relationship Id="rId27" Type="http://schemas.openxmlformats.org/officeDocument/2006/relationships/ctrlProp" Target="../ctrlProps/ctrlProp40.xml"/><Relationship Id="rId30" Type="http://schemas.openxmlformats.org/officeDocument/2006/relationships/ctrlProp" Target="../ctrlProps/ctrlProp43.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50"/>
  <sheetViews>
    <sheetView showWhiteSpace="0" view="pageLayout" topLeftCell="A30" zoomScale="75" zoomScaleNormal="100" zoomScalePageLayoutView="75" workbookViewId="0">
      <selection activeCell="E30" sqref="E30"/>
    </sheetView>
  </sheetViews>
  <sheetFormatPr defaultColWidth="9.140625" defaultRowHeight="15" x14ac:dyDescent="0.25"/>
  <cols>
    <col min="1" max="1" width="89.5703125" style="2" customWidth="1"/>
    <col min="2" max="16384" width="9.140625" style="2"/>
  </cols>
  <sheetData>
    <row r="1" spans="1:1" ht="114.75" customHeight="1" x14ac:dyDescent="0.25">
      <c r="A1" s="193" t="s">
        <v>188</v>
      </c>
    </row>
    <row r="2" spans="1:1" x14ac:dyDescent="0.25">
      <c r="A2" s="21"/>
    </row>
    <row r="3" spans="1:1" ht="191.45" customHeight="1" x14ac:dyDescent="0.25">
      <c r="A3" s="192" t="s">
        <v>189</v>
      </c>
    </row>
    <row r="4" spans="1:1" x14ac:dyDescent="0.25">
      <c r="A4" s="129"/>
    </row>
    <row r="5" spans="1:1" ht="15.75" x14ac:dyDescent="0.25">
      <c r="A5" s="186" t="s">
        <v>155</v>
      </c>
    </row>
    <row r="6" spans="1:1" ht="130.5" customHeight="1" x14ac:dyDescent="0.25">
      <c r="A6" s="190" t="s">
        <v>190</v>
      </c>
    </row>
    <row r="7" spans="1:1" ht="14.25" customHeight="1" x14ac:dyDescent="0.25">
      <c r="A7" s="190"/>
    </row>
    <row r="8" spans="1:1" ht="15" customHeight="1" x14ac:dyDescent="0.25">
      <c r="A8" s="187" t="s">
        <v>156</v>
      </c>
    </row>
    <row r="9" spans="1:1" ht="124.5" customHeight="1" x14ac:dyDescent="0.25">
      <c r="A9" s="190" t="s">
        <v>185</v>
      </c>
    </row>
    <row r="10" spans="1:1" ht="17.25" customHeight="1" x14ac:dyDescent="0.25">
      <c r="A10" s="190"/>
    </row>
    <row r="11" spans="1:1" ht="20.25" customHeight="1" x14ac:dyDescent="0.25">
      <c r="A11" s="186" t="s">
        <v>184</v>
      </c>
    </row>
    <row r="12" spans="1:1" ht="193.5" customHeight="1" x14ac:dyDescent="0.25">
      <c r="A12" s="190" t="s">
        <v>192</v>
      </c>
    </row>
    <row r="13" spans="1:1" ht="18.75" customHeight="1" x14ac:dyDescent="0.25">
      <c r="A13" s="190"/>
    </row>
    <row r="14" spans="1:1" ht="15.75" x14ac:dyDescent="0.25">
      <c r="A14" s="186" t="s">
        <v>179</v>
      </c>
    </row>
    <row r="15" spans="1:1" ht="119.25" customHeight="1" x14ac:dyDescent="0.25">
      <c r="A15" s="191" t="s">
        <v>180</v>
      </c>
    </row>
    <row r="16" spans="1:1" ht="12" customHeight="1" x14ac:dyDescent="0.25">
      <c r="A16" s="191"/>
    </row>
    <row r="17" spans="1:1" ht="15.75" x14ac:dyDescent="0.25">
      <c r="A17" s="188" t="s">
        <v>181</v>
      </c>
    </row>
    <row r="18" spans="1:1" ht="121.5" customHeight="1" x14ac:dyDescent="0.25">
      <c r="A18" s="191" t="s">
        <v>186</v>
      </c>
    </row>
    <row r="19" spans="1:1" ht="12" customHeight="1" x14ac:dyDescent="0.25">
      <c r="A19" s="191"/>
    </row>
    <row r="20" spans="1:1" ht="15.75" x14ac:dyDescent="0.25">
      <c r="A20" s="186" t="s">
        <v>182</v>
      </c>
    </row>
    <row r="21" spans="1:1" ht="189.75" customHeight="1" x14ac:dyDescent="0.25">
      <c r="A21" s="191" t="s">
        <v>191</v>
      </c>
    </row>
    <row r="22" spans="1:1" ht="15.75" customHeight="1" x14ac:dyDescent="0.25">
      <c r="A22" s="191"/>
    </row>
    <row r="23" spans="1:1" ht="15.75" x14ac:dyDescent="0.25">
      <c r="A23" s="186" t="s">
        <v>183</v>
      </c>
    </row>
    <row r="24" spans="1:1" ht="109.5" customHeight="1" x14ac:dyDescent="0.25">
      <c r="A24" s="190" t="s">
        <v>203</v>
      </c>
    </row>
    <row r="25" spans="1:1" ht="13.5" customHeight="1" x14ac:dyDescent="0.25">
      <c r="A25" s="190"/>
    </row>
    <row r="26" spans="1:1" ht="18.600000000000001" customHeight="1" x14ac:dyDescent="0.25">
      <c r="A26" s="186" t="s">
        <v>152</v>
      </c>
    </row>
    <row r="27" spans="1:1" ht="198.75" customHeight="1" x14ac:dyDescent="0.25">
      <c r="A27" s="130" t="s">
        <v>187</v>
      </c>
    </row>
    <row r="28" spans="1:1" ht="15.75" customHeight="1" x14ac:dyDescent="0.25">
      <c r="A28" s="130"/>
    </row>
    <row r="29" spans="1:1" ht="20.25" customHeight="1" x14ac:dyDescent="0.25">
      <c r="A29" s="189" t="s">
        <v>153</v>
      </c>
    </row>
    <row r="30" spans="1:1" ht="352.15" customHeight="1" x14ac:dyDescent="0.25">
      <c r="A30" s="191" t="s">
        <v>206</v>
      </c>
    </row>
    <row r="31" spans="1:1" ht="15.75" x14ac:dyDescent="0.25">
      <c r="A31" s="186" t="s">
        <v>154</v>
      </c>
    </row>
    <row r="32" spans="1:1" ht="105" customHeight="1" x14ac:dyDescent="0.25">
      <c r="A32" s="190" t="s">
        <v>149</v>
      </c>
    </row>
    <row r="33" spans="1:1" ht="15.75" x14ac:dyDescent="0.25">
      <c r="A33" s="186" t="s">
        <v>157</v>
      </c>
    </row>
    <row r="34" spans="1:1" ht="83.25" customHeight="1" x14ac:dyDescent="0.25">
      <c r="A34" s="190" t="s">
        <v>129</v>
      </c>
    </row>
    <row r="35" spans="1:1" x14ac:dyDescent="0.25">
      <c r="A35" s="21"/>
    </row>
    <row r="36" spans="1:1" x14ac:dyDescent="0.25">
      <c r="A36" s="21"/>
    </row>
    <row r="37" spans="1:1" x14ac:dyDescent="0.25">
      <c r="A37" s="21"/>
    </row>
    <row r="38" spans="1:1" x14ac:dyDescent="0.25">
      <c r="A38" s="21"/>
    </row>
    <row r="39" spans="1:1" x14ac:dyDescent="0.25">
      <c r="A39" s="21"/>
    </row>
    <row r="40" spans="1:1" x14ac:dyDescent="0.25">
      <c r="A40" s="21"/>
    </row>
    <row r="41" spans="1:1" x14ac:dyDescent="0.25">
      <c r="A41" s="21"/>
    </row>
    <row r="42" spans="1:1" x14ac:dyDescent="0.25">
      <c r="A42" s="21"/>
    </row>
    <row r="43" spans="1:1" x14ac:dyDescent="0.25">
      <c r="A43" s="21"/>
    </row>
    <row r="44" spans="1:1" x14ac:dyDescent="0.25">
      <c r="A44" s="21"/>
    </row>
    <row r="45" spans="1:1" x14ac:dyDescent="0.25">
      <c r="A45" s="21"/>
    </row>
    <row r="46" spans="1:1" x14ac:dyDescent="0.25">
      <c r="A46" s="21"/>
    </row>
    <row r="47" spans="1:1" x14ac:dyDescent="0.25">
      <c r="A47" s="21"/>
    </row>
    <row r="48" spans="1:1" x14ac:dyDescent="0.25">
      <c r="A48" s="21"/>
    </row>
    <row r="49" spans="1:1" x14ac:dyDescent="0.25">
      <c r="A49" s="21"/>
    </row>
    <row r="50" spans="1:1" x14ac:dyDescent="0.25">
      <c r="A50" s="21"/>
    </row>
  </sheetData>
  <pageMargins left="0.7" right="0.7" top="0.99264705882352944" bottom="0.75" header="0.2" footer="0.3"/>
  <pageSetup orientation="portrait" r:id="rId1"/>
  <headerFooter differentFirst="1">
    <firstHeader>&amp;L&amp;G&amp;C&amp;"-,Bold"&amp;14HRTP CCI:
Low Carbon Economy Workforce
ReadMe&amp;R&amp;12RFA#000000</first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66CC"/>
  </sheetPr>
  <dimension ref="A1:A35"/>
  <sheetViews>
    <sheetView view="pageLayout" zoomScale="80" zoomScaleNormal="100" zoomScalePageLayoutView="80" workbookViewId="0">
      <selection activeCell="A2" sqref="A2"/>
    </sheetView>
  </sheetViews>
  <sheetFormatPr defaultColWidth="9.140625" defaultRowHeight="15" x14ac:dyDescent="0.2"/>
  <cols>
    <col min="1" max="1" width="90.140625" style="1" customWidth="1"/>
    <col min="2" max="16384" width="9.140625" style="1"/>
  </cols>
  <sheetData>
    <row r="1" spans="1:1" ht="24.75" customHeight="1" x14ac:dyDescent="0.25">
      <c r="A1" s="6" t="s">
        <v>64</v>
      </c>
    </row>
    <row r="2" spans="1:1" ht="99" customHeight="1" x14ac:dyDescent="0.2">
      <c r="A2" s="5" t="s">
        <v>71</v>
      </c>
    </row>
    <row r="3" spans="1:1" x14ac:dyDescent="0.2">
      <c r="A3" s="4"/>
    </row>
    <row r="4" spans="1:1" x14ac:dyDescent="0.2">
      <c r="A4" s="7" t="s">
        <v>65</v>
      </c>
    </row>
    <row r="5" spans="1:1" ht="25.35" customHeight="1" x14ac:dyDescent="0.2">
      <c r="A5" s="8" t="s">
        <v>70</v>
      </c>
    </row>
    <row r="6" spans="1:1" ht="25.35" customHeight="1" x14ac:dyDescent="0.2">
      <c r="A6" s="8" t="s">
        <v>66</v>
      </c>
    </row>
    <row r="7" spans="1:1" x14ac:dyDescent="0.2">
      <c r="A7" s="9"/>
    </row>
    <row r="8" spans="1:1" x14ac:dyDescent="0.2">
      <c r="A8" s="9"/>
    </row>
    <row r="9" spans="1:1" x14ac:dyDescent="0.2">
      <c r="A9" s="7" t="s">
        <v>68</v>
      </c>
    </row>
    <row r="10" spans="1:1" ht="25.35" customHeight="1" x14ac:dyDescent="0.2">
      <c r="A10" s="8" t="s">
        <v>69</v>
      </c>
    </row>
    <row r="11" spans="1:1" ht="25.35" customHeight="1" x14ac:dyDescent="0.2">
      <c r="A11" s="8" t="s">
        <v>67</v>
      </c>
    </row>
    <row r="12" spans="1:1" x14ac:dyDescent="0.2">
      <c r="A12" s="4"/>
    </row>
    <row r="13" spans="1:1" x14ac:dyDescent="0.2">
      <c r="A13" s="4"/>
    </row>
    <row r="14" spans="1:1" x14ac:dyDescent="0.2">
      <c r="A14" s="4"/>
    </row>
    <row r="15" spans="1:1" x14ac:dyDescent="0.2">
      <c r="A15" s="4"/>
    </row>
    <row r="16" spans="1:1" x14ac:dyDescent="0.2">
      <c r="A16" s="4"/>
    </row>
    <row r="17" spans="1:1" x14ac:dyDescent="0.2">
      <c r="A17" s="4"/>
    </row>
    <row r="18" spans="1:1" x14ac:dyDescent="0.2">
      <c r="A18" s="4"/>
    </row>
    <row r="19" spans="1:1" x14ac:dyDescent="0.2">
      <c r="A19" s="4"/>
    </row>
    <row r="20" spans="1:1" x14ac:dyDescent="0.2">
      <c r="A20" s="4"/>
    </row>
    <row r="21" spans="1:1" x14ac:dyDescent="0.2">
      <c r="A21" s="4"/>
    </row>
    <row r="22" spans="1:1" x14ac:dyDescent="0.2">
      <c r="A22" s="4"/>
    </row>
    <row r="23" spans="1:1" x14ac:dyDescent="0.2">
      <c r="A23" s="4"/>
    </row>
    <row r="24" spans="1:1" x14ac:dyDescent="0.2">
      <c r="A24" s="4"/>
    </row>
    <row r="25" spans="1:1" x14ac:dyDescent="0.2">
      <c r="A25" s="4"/>
    </row>
    <row r="26" spans="1:1" x14ac:dyDescent="0.2">
      <c r="A26" s="4"/>
    </row>
    <row r="27" spans="1:1" x14ac:dyDescent="0.2">
      <c r="A27" s="4"/>
    </row>
    <row r="28" spans="1:1" x14ac:dyDescent="0.2">
      <c r="A28" s="4"/>
    </row>
    <row r="29" spans="1:1" x14ac:dyDescent="0.2">
      <c r="A29" s="4"/>
    </row>
    <row r="30" spans="1:1" x14ac:dyDescent="0.2">
      <c r="A30" s="4"/>
    </row>
    <row r="31" spans="1:1" x14ac:dyDescent="0.2">
      <c r="A31" s="4"/>
    </row>
    <row r="32" spans="1:1" x14ac:dyDescent="0.2">
      <c r="A32" s="4"/>
    </row>
    <row r="33" spans="1:1" x14ac:dyDescent="0.2">
      <c r="A33" s="4"/>
    </row>
    <row r="34" spans="1:1" x14ac:dyDescent="0.2">
      <c r="A34" s="4"/>
    </row>
    <row r="35" spans="1:1" x14ac:dyDescent="0.2">
      <c r="A35" s="4"/>
    </row>
  </sheetData>
  <sheetProtection algorithmName="SHA-512" hashValue="CfzKuK/sOrTtUrcmqRHI3XdfLWCpOC6sskhnuvgm+brMIrOc4CQ2x1wNDR9bl9kVKm8S5RcIem0xIIS1sm1Ong==" saltValue="gSINYqsjw/Qpg5n2q2cqMg==" spinCount="100000" sheet="1" objects="1" scenarios="1"/>
  <pageMargins left="0.7" right="0.7" top="0.99264705882352944" bottom="0.75" header="0.2" footer="0.3"/>
  <pageSetup orientation="portrait" r:id="rId1"/>
  <headerFooter differentFirst="1">
    <firstHeader>&amp;L&amp;G&amp;C&amp;"-,Bold"&amp;12    HRTP CCI:
Low Carbon Economy Workforce
       Form 10: Worker's Compensation 
Certification&amp;R&amp;12RFA#55983</firstHeader>
    <firstFooter>&amp;C&amp;"-,Bold"&amp;14&amp;G</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249977111117893"/>
  </sheetPr>
  <dimension ref="A1:A63"/>
  <sheetViews>
    <sheetView view="pageLayout" zoomScale="80" zoomScaleNormal="100" zoomScaleSheetLayoutView="90" zoomScalePageLayoutView="80" workbookViewId="0">
      <selection activeCell="A5" sqref="A5"/>
    </sheetView>
  </sheetViews>
  <sheetFormatPr defaultColWidth="9.140625" defaultRowHeight="15" x14ac:dyDescent="0.25"/>
  <cols>
    <col min="1" max="1" width="89.5703125" style="15" customWidth="1"/>
    <col min="2" max="16384" width="9.140625" style="15"/>
  </cols>
  <sheetData>
    <row r="1" spans="1:1" ht="15.75" x14ac:dyDescent="0.25">
      <c r="A1" s="12" t="s">
        <v>72</v>
      </c>
    </row>
    <row r="2" spans="1:1" ht="45" x14ac:dyDescent="0.25">
      <c r="A2" s="11" t="s">
        <v>73</v>
      </c>
    </row>
    <row r="3" spans="1:1" x14ac:dyDescent="0.25">
      <c r="A3" s="11"/>
    </row>
    <row r="4" spans="1:1" ht="20.85" customHeight="1" x14ac:dyDescent="0.25">
      <c r="A4" s="16" t="s">
        <v>107</v>
      </c>
    </row>
    <row r="5" spans="1:1" ht="20.85" customHeight="1" x14ac:dyDescent="0.25">
      <c r="A5" s="17" t="s">
        <v>74</v>
      </c>
    </row>
    <row r="6" spans="1:1" ht="20.85" customHeight="1" x14ac:dyDescent="0.25">
      <c r="A6" s="17" t="s">
        <v>75</v>
      </c>
    </row>
    <row r="7" spans="1:1" ht="20.85" customHeight="1" x14ac:dyDescent="0.25">
      <c r="A7" s="17" t="s">
        <v>121</v>
      </c>
    </row>
    <row r="8" spans="1:1" ht="20.85" customHeight="1" x14ac:dyDescent="0.25">
      <c r="A8" s="17" t="s">
        <v>76</v>
      </c>
    </row>
    <row r="9" spans="1:1" ht="20.85" customHeight="1" x14ac:dyDescent="0.25">
      <c r="A9" s="17" t="s">
        <v>77</v>
      </c>
    </row>
    <row r="10" spans="1:1" ht="15.75" customHeight="1" x14ac:dyDescent="0.25">
      <c r="A10" s="13"/>
    </row>
    <row r="11" spans="1:1" ht="15.75" x14ac:dyDescent="0.25">
      <c r="A11" s="12" t="s">
        <v>78</v>
      </c>
    </row>
    <row r="12" spans="1:1" ht="45" x14ac:dyDescent="0.25">
      <c r="A12" s="11" t="s">
        <v>79</v>
      </c>
    </row>
    <row r="13" spans="1:1" x14ac:dyDescent="0.25">
      <c r="A13" s="11"/>
    </row>
    <row r="14" spans="1:1" ht="281.25" customHeight="1" x14ac:dyDescent="0.25">
      <c r="A14" s="11" t="s">
        <v>122</v>
      </c>
    </row>
    <row r="15" spans="1:1" x14ac:dyDescent="0.25">
      <c r="A15" s="11"/>
    </row>
    <row r="16" spans="1:1" ht="90" x14ac:dyDescent="0.25">
      <c r="A16" s="11" t="s">
        <v>80</v>
      </c>
    </row>
    <row r="17" spans="1:1" x14ac:dyDescent="0.25">
      <c r="A17" s="11"/>
    </row>
    <row r="18" spans="1:1" ht="90.75" x14ac:dyDescent="0.25">
      <c r="A18" s="11" t="s">
        <v>81</v>
      </c>
    </row>
    <row r="19" spans="1:1" x14ac:dyDescent="0.25">
      <c r="A19" s="11"/>
    </row>
    <row r="20" spans="1:1" ht="210" x14ac:dyDescent="0.25">
      <c r="A20" s="11" t="s">
        <v>82</v>
      </c>
    </row>
    <row r="21" spans="1:1" x14ac:dyDescent="0.25">
      <c r="A21" s="11"/>
    </row>
    <row r="22" spans="1:1" ht="60" x14ac:dyDescent="0.25">
      <c r="A22" s="11" t="s">
        <v>83</v>
      </c>
    </row>
    <row r="23" spans="1:1" x14ac:dyDescent="0.25">
      <c r="A23" s="11"/>
    </row>
    <row r="24" spans="1:1" ht="225" x14ac:dyDescent="0.25">
      <c r="A24" s="11" t="s">
        <v>92</v>
      </c>
    </row>
    <row r="25" spans="1:1" ht="75" x14ac:dyDescent="0.25">
      <c r="A25" s="11" t="s">
        <v>91</v>
      </c>
    </row>
    <row r="26" spans="1:1" x14ac:dyDescent="0.25">
      <c r="A26" s="11"/>
    </row>
    <row r="27" spans="1:1" ht="30" x14ac:dyDescent="0.25">
      <c r="A27" s="11" t="s">
        <v>84</v>
      </c>
    </row>
    <row r="28" spans="1:1" x14ac:dyDescent="0.25">
      <c r="A28" s="11"/>
    </row>
    <row r="29" spans="1:1" ht="30.75" x14ac:dyDescent="0.25">
      <c r="A29" s="11" t="s">
        <v>85</v>
      </c>
    </row>
    <row r="30" spans="1:1" x14ac:dyDescent="0.25">
      <c r="A30" s="11"/>
    </row>
    <row r="31" spans="1:1" ht="15.75" x14ac:dyDescent="0.25">
      <c r="A31" s="12" t="s">
        <v>86</v>
      </c>
    </row>
    <row r="32" spans="1:1" ht="30" x14ac:dyDescent="0.25">
      <c r="A32" s="11" t="s">
        <v>87</v>
      </c>
    </row>
    <row r="33" spans="1:1" x14ac:dyDescent="0.25">
      <c r="A33" s="11"/>
    </row>
    <row r="34" spans="1:1" ht="60" x14ac:dyDescent="0.25">
      <c r="A34" s="11" t="s">
        <v>90</v>
      </c>
    </row>
    <row r="35" spans="1:1" x14ac:dyDescent="0.25">
      <c r="A35" s="11"/>
    </row>
    <row r="36" spans="1:1" ht="120" x14ac:dyDescent="0.25">
      <c r="A36" s="11" t="s">
        <v>123</v>
      </c>
    </row>
    <row r="37" spans="1:1" x14ac:dyDescent="0.25">
      <c r="A37" s="11"/>
    </row>
    <row r="38" spans="1:1" ht="105" x14ac:dyDescent="0.25">
      <c r="A38" s="11" t="s">
        <v>124</v>
      </c>
    </row>
    <row r="39" spans="1:1" x14ac:dyDescent="0.25">
      <c r="A39" s="11"/>
    </row>
    <row r="40" spans="1:1" ht="195" x14ac:dyDescent="0.25">
      <c r="A40" s="11" t="s">
        <v>125</v>
      </c>
    </row>
    <row r="41" spans="1:1" x14ac:dyDescent="0.25">
      <c r="A41" s="11"/>
    </row>
    <row r="42" spans="1:1" ht="75.75" x14ac:dyDescent="0.25">
      <c r="A42" s="11" t="s">
        <v>93</v>
      </c>
    </row>
    <row r="43" spans="1:1" x14ac:dyDescent="0.25">
      <c r="A43" s="11"/>
    </row>
    <row r="44" spans="1:1" ht="60.75" x14ac:dyDescent="0.25">
      <c r="A44" s="11" t="s">
        <v>88</v>
      </c>
    </row>
    <row r="45" spans="1:1" x14ac:dyDescent="0.25">
      <c r="A45" s="11"/>
    </row>
    <row r="46" spans="1:1" ht="60.75" x14ac:dyDescent="0.25">
      <c r="A46" s="11" t="s">
        <v>94</v>
      </c>
    </row>
    <row r="47" spans="1:1" x14ac:dyDescent="0.25">
      <c r="A47" s="11"/>
    </row>
    <row r="48" spans="1:1" ht="75.75" x14ac:dyDescent="0.25">
      <c r="A48" s="11" t="s">
        <v>98</v>
      </c>
    </row>
    <row r="49" spans="1:1" x14ac:dyDescent="0.25">
      <c r="A49" s="11"/>
    </row>
    <row r="50" spans="1:1" ht="135" x14ac:dyDescent="0.25">
      <c r="A50" s="11" t="s">
        <v>95</v>
      </c>
    </row>
    <row r="51" spans="1:1" x14ac:dyDescent="0.25">
      <c r="A51" s="11"/>
    </row>
    <row r="52" spans="1:1" ht="60.75" x14ac:dyDescent="0.25">
      <c r="A52" s="11" t="s">
        <v>97</v>
      </c>
    </row>
    <row r="53" spans="1:1" x14ac:dyDescent="0.25">
      <c r="A53" s="11"/>
    </row>
    <row r="54" spans="1:1" ht="105.75" x14ac:dyDescent="0.25">
      <c r="A54" s="11" t="s">
        <v>89</v>
      </c>
    </row>
    <row r="55" spans="1:1" x14ac:dyDescent="0.25">
      <c r="A55" s="11"/>
    </row>
    <row r="56" spans="1:1" ht="30.75" x14ac:dyDescent="0.25">
      <c r="A56" s="11" t="s">
        <v>96</v>
      </c>
    </row>
    <row r="57" spans="1:1" x14ac:dyDescent="0.25">
      <c r="A57" s="11"/>
    </row>
    <row r="58" spans="1:1" x14ac:dyDescent="0.25">
      <c r="A58" s="11"/>
    </row>
    <row r="59" spans="1:1" x14ac:dyDescent="0.25">
      <c r="A59" s="11"/>
    </row>
    <row r="60" spans="1:1" x14ac:dyDescent="0.25">
      <c r="A60" s="11"/>
    </row>
    <row r="61" spans="1:1" x14ac:dyDescent="0.25">
      <c r="A61" s="11"/>
    </row>
    <row r="62" spans="1:1" x14ac:dyDescent="0.25">
      <c r="A62" s="11"/>
    </row>
    <row r="63" spans="1:1" x14ac:dyDescent="0.25">
      <c r="A63" s="11"/>
    </row>
  </sheetData>
  <sheetProtection algorithmName="SHA-512" hashValue="f3Z3FVAevxQXlfmKGPz2tbSxgmuMaD8P8Fcg1zBQZ46/aN1CSK3VaBXS33DrcHyxKUndeLuRcEhv1UPzQwalRw==" saltValue="xEC9GZiBLImFbpxNO3MkqA==" spinCount="100000" sheet="1" objects="1" scenarios="1"/>
  <pageMargins left="0.7" right="0.7" top="0.99264705882352944" bottom="0.75" header="0.2" footer="0.3"/>
  <pageSetup orientation="portrait" r:id="rId1"/>
  <headerFooter differentFirst="1">
    <oddFooter>&amp;C&amp;G</oddFooter>
    <firstHeader>&amp;L&amp;G&amp;C&amp;"-,Bold"&amp;12HRTP CCI:
Low Carbon Economy Workforce
Form 11: Contractor Certification 
Clause CCC 04/2017&amp;R&amp;12RFA#55983</firstHeader>
    <firstFooter>&amp;C&amp;"-,Bold"&amp;14&amp;G</first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73E30D"/>
  </sheetPr>
  <dimension ref="A1:A66"/>
  <sheetViews>
    <sheetView view="pageLayout" zoomScale="80" zoomScaleNormal="100" zoomScalePageLayoutView="80" workbookViewId="0"/>
  </sheetViews>
  <sheetFormatPr defaultColWidth="9.140625" defaultRowHeight="15" x14ac:dyDescent="0.25"/>
  <cols>
    <col min="1" max="1" width="96.140625" style="3" customWidth="1"/>
    <col min="2" max="16384" width="9.140625" style="3"/>
  </cols>
  <sheetData>
    <row r="1" spans="1:1" ht="90" x14ac:dyDescent="0.25">
      <c r="A1" s="5" t="s">
        <v>99</v>
      </c>
    </row>
    <row r="2" spans="1:1" x14ac:dyDescent="0.25">
      <c r="A2" s="5"/>
    </row>
    <row r="3" spans="1:1" ht="30" x14ac:dyDescent="0.25">
      <c r="A3" s="5" t="s">
        <v>100</v>
      </c>
    </row>
    <row r="4" spans="1:1" x14ac:dyDescent="0.25">
      <c r="A4" s="5"/>
    </row>
    <row r="5" spans="1:1" ht="15.75" x14ac:dyDescent="0.25">
      <c r="A5" s="10" t="s">
        <v>101</v>
      </c>
    </row>
    <row r="6" spans="1:1" ht="15.75" x14ac:dyDescent="0.25">
      <c r="A6" s="10"/>
    </row>
    <row r="7" spans="1:1" ht="60" x14ac:dyDescent="0.25">
      <c r="A7" s="5" t="s">
        <v>102</v>
      </c>
    </row>
    <row r="8" spans="1:1" x14ac:dyDescent="0.25">
      <c r="A8" s="5"/>
    </row>
    <row r="9" spans="1:1" ht="78.75" customHeight="1" x14ac:dyDescent="0.25">
      <c r="A9" s="5" t="s">
        <v>126</v>
      </c>
    </row>
    <row r="10" spans="1:1" x14ac:dyDescent="0.25">
      <c r="A10" s="5"/>
    </row>
    <row r="11" spans="1:1" ht="20.85" customHeight="1" x14ac:dyDescent="0.25">
      <c r="A11" s="19" t="s">
        <v>108</v>
      </c>
    </row>
    <row r="12" spans="1:1" ht="20.85" customHeight="1" x14ac:dyDescent="0.25">
      <c r="A12" s="20" t="s">
        <v>74</v>
      </c>
    </row>
    <row r="13" spans="1:1" ht="20.85" customHeight="1" x14ac:dyDescent="0.25">
      <c r="A13" s="20" t="s">
        <v>75</v>
      </c>
    </row>
    <row r="14" spans="1:1" ht="20.85" customHeight="1" x14ac:dyDescent="0.25">
      <c r="A14" s="20" t="s">
        <v>127</v>
      </c>
    </row>
    <row r="15" spans="1:1" ht="20.85" customHeight="1" x14ac:dyDescent="0.25">
      <c r="A15" s="20" t="s">
        <v>76</v>
      </c>
    </row>
    <row r="16" spans="1:1" ht="20.85" customHeight="1" x14ac:dyDescent="0.25">
      <c r="A16" s="20" t="s">
        <v>103</v>
      </c>
    </row>
    <row r="17" spans="1:1" x14ac:dyDescent="0.25">
      <c r="A17" s="5"/>
    </row>
    <row r="18" spans="1:1" x14ac:dyDescent="0.25">
      <c r="A18" s="5"/>
    </row>
    <row r="19" spans="1:1" ht="15.75" x14ac:dyDescent="0.25">
      <c r="A19" s="10" t="s">
        <v>104</v>
      </c>
    </row>
    <row r="20" spans="1:1" ht="15.75" x14ac:dyDescent="0.25">
      <c r="A20" s="10"/>
    </row>
    <row r="21" spans="1:1" ht="75" x14ac:dyDescent="0.25">
      <c r="A21" s="5" t="s">
        <v>105</v>
      </c>
    </row>
    <row r="22" spans="1:1" x14ac:dyDescent="0.25">
      <c r="A22" s="5"/>
    </row>
    <row r="23" spans="1:1" ht="60" x14ac:dyDescent="0.25">
      <c r="A23" s="5" t="s">
        <v>106</v>
      </c>
    </row>
    <row r="24" spans="1:1" x14ac:dyDescent="0.25">
      <c r="A24" s="5"/>
    </row>
    <row r="25" spans="1:1" x14ac:dyDescent="0.25">
      <c r="A25" s="5"/>
    </row>
    <row r="26" spans="1:1" x14ac:dyDescent="0.25">
      <c r="A26" s="5"/>
    </row>
    <row r="27" spans="1:1" ht="20.85" customHeight="1" x14ac:dyDescent="0.25">
      <c r="A27" s="19" t="s">
        <v>107</v>
      </c>
    </row>
    <row r="28" spans="1:1" ht="20.85" customHeight="1" x14ac:dyDescent="0.25">
      <c r="A28" s="20" t="s">
        <v>74</v>
      </c>
    </row>
    <row r="29" spans="1:1" ht="20.85" customHeight="1" x14ac:dyDescent="0.25">
      <c r="A29" s="20" t="s">
        <v>75</v>
      </c>
    </row>
    <row r="30" spans="1:1" ht="20.85" customHeight="1" x14ac:dyDescent="0.25">
      <c r="A30" s="20" t="s">
        <v>128</v>
      </c>
    </row>
    <row r="31" spans="1:1" x14ac:dyDescent="0.25">
      <c r="A31" s="5"/>
    </row>
    <row r="32" spans="1:1" x14ac:dyDescent="0.25">
      <c r="A32" s="5"/>
    </row>
    <row r="33" spans="1:1" x14ac:dyDescent="0.25">
      <c r="A33" s="5"/>
    </row>
    <row r="34" spans="1:1" x14ac:dyDescent="0.25">
      <c r="A34" s="5"/>
    </row>
    <row r="35" spans="1:1" x14ac:dyDescent="0.25">
      <c r="A35" s="5"/>
    </row>
    <row r="36" spans="1:1" x14ac:dyDescent="0.25">
      <c r="A36" s="5"/>
    </row>
    <row r="37" spans="1:1" x14ac:dyDescent="0.25">
      <c r="A37" s="5"/>
    </row>
    <row r="38" spans="1:1" x14ac:dyDescent="0.25">
      <c r="A38" s="5"/>
    </row>
    <row r="39" spans="1:1" x14ac:dyDescent="0.25">
      <c r="A39" s="5"/>
    </row>
    <row r="40" spans="1:1" x14ac:dyDescent="0.25">
      <c r="A40" s="5"/>
    </row>
    <row r="41" spans="1:1" x14ac:dyDescent="0.25">
      <c r="A41" s="5"/>
    </row>
    <row r="42" spans="1:1" x14ac:dyDescent="0.25">
      <c r="A42" s="5"/>
    </row>
    <row r="43" spans="1:1" x14ac:dyDescent="0.25">
      <c r="A43" s="5"/>
    </row>
    <row r="44" spans="1:1" x14ac:dyDescent="0.25">
      <c r="A44" s="5"/>
    </row>
    <row r="45" spans="1:1" x14ac:dyDescent="0.25">
      <c r="A45" s="5"/>
    </row>
    <row r="46" spans="1:1" x14ac:dyDescent="0.25">
      <c r="A46" s="5"/>
    </row>
    <row r="47" spans="1:1" x14ac:dyDescent="0.25">
      <c r="A47" s="5"/>
    </row>
    <row r="48" spans="1:1" x14ac:dyDescent="0.25">
      <c r="A48" s="5"/>
    </row>
    <row r="49" spans="1:1" x14ac:dyDescent="0.25">
      <c r="A49" s="5"/>
    </row>
    <row r="50" spans="1:1" x14ac:dyDescent="0.25">
      <c r="A50" s="5"/>
    </row>
    <row r="51" spans="1:1" x14ac:dyDescent="0.25">
      <c r="A51" s="5"/>
    </row>
    <row r="52" spans="1:1" x14ac:dyDescent="0.25">
      <c r="A52" s="5"/>
    </row>
    <row r="53" spans="1:1" x14ac:dyDescent="0.25">
      <c r="A53" s="5"/>
    </row>
    <row r="54" spans="1:1" x14ac:dyDescent="0.25">
      <c r="A54" s="5"/>
    </row>
    <row r="55" spans="1:1" x14ac:dyDescent="0.25">
      <c r="A55" s="5"/>
    </row>
    <row r="56" spans="1:1" x14ac:dyDescent="0.25">
      <c r="A56" s="5"/>
    </row>
    <row r="57" spans="1:1" x14ac:dyDescent="0.25">
      <c r="A57" s="5"/>
    </row>
    <row r="58" spans="1:1" x14ac:dyDescent="0.25">
      <c r="A58" s="5"/>
    </row>
    <row r="59" spans="1:1" x14ac:dyDescent="0.25">
      <c r="A59" s="5"/>
    </row>
    <row r="60" spans="1:1" x14ac:dyDescent="0.25">
      <c r="A60" s="5"/>
    </row>
    <row r="61" spans="1:1" x14ac:dyDescent="0.25">
      <c r="A61" s="5"/>
    </row>
    <row r="62" spans="1:1" x14ac:dyDescent="0.25">
      <c r="A62" s="5"/>
    </row>
    <row r="63" spans="1:1" x14ac:dyDescent="0.25">
      <c r="A63" s="5"/>
    </row>
    <row r="64" spans="1:1" x14ac:dyDescent="0.25">
      <c r="A64" s="5"/>
    </row>
    <row r="65" spans="1:1" x14ac:dyDescent="0.25">
      <c r="A65" s="5"/>
    </row>
    <row r="66" spans="1:1" x14ac:dyDescent="0.25">
      <c r="A66" s="5"/>
    </row>
  </sheetData>
  <sheetProtection algorithmName="SHA-512" hashValue="77th4EyxoGmJrDMQ+gnjhaDyF3KDGYX1teH8hU/fk2bNr4hgtT5H2AtyxztQmBgVUW2H/gPVWt13opwVomWHGA==" saltValue="Q04OBB+gf5BWhaR6zOFlxg==" spinCount="100000" sheet="1" objects="1" scenarios="1"/>
  <pageMargins left="0.7" right="0.7" top="0.99264705882352944" bottom="0.75" header="0.2" footer="0.3"/>
  <pageSetup orientation="portrait" r:id="rId1"/>
  <headerFooter differentFirst="1">
    <oddFooter>&amp;C&amp;G</oddFooter>
    <firstHeader>&amp;L&amp;G&amp;C&amp;"-,Bold"&amp;12HRTP CCI:
Low Carbon Economy Workforce
    Form 12: Darfur Contracting Certification&amp;R&amp;12RFA#55983</firstHeader>
    <firstFooter>&amp;C&amp;G</first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5050"/>
  </sheetPr>
  <dimension ref="A1:A42"/>
  <sheetViews>
    <sheetView view="pageLayout" zoomScale="80" zoomScaleNormal="100" zoomScalePageLayoutView="80" workbookViewId="0">
      <selection activeCell="E13" sqref="E13"/>
    </sheetView>
  </sheetViews>
  <sheetFormatPr defaultColWidth="9.140625" defaultRowHeight="15" x14ac:dyDescent="0.2"/>
  <cols>
    <col min="1" max="1" width="89.140625" style="1" customWidth="1"/>
    <col min="2" max="16384" width="9.140625" style="1"/>
  </cols>
  <sheetData>
    <row r="1" spans="1:1" ht="60" x14ac:dyDescent="0.2">
      <c r="A1" s="14" t="s">
        <v>109</v>
      </c>
    </row>
    <row r="2" spans="1:1" x14ac:dyDescent="0.2">
      <c r="A2" s="14"/>
    </row>
    <row r="3" spans="1:1" x14ac:dyDescent="0.2">
      <c r="A3" s="18"/>
    </row>
    <row r="4" spans="1:1" x14ac:dyDescent="0.2">
      <c r="A4" s="4"/>
    </row>
    <row r="5" spans="1:1" x14ac:dyDescent="0.2">
      <c r="A5" s="4"/>
    </row>
    <row r="6" spans="1:1" x14ac:dyDescent="0.2">
      <c r="A6" s="4"/>
    </row>
    <row r="7" spans="1:1" x14ac:dyDescent="0.2">
      <c r="A7" s="4"/>
    </row>
    <row r="8" spans="1:1" x14ac:dyDescent="0.2">
      <c r="A8" s="4"/>
    </row>
    <row r="9" spans="1:1" x14ac:dyDescent="0.2">
      <c r="A9" s="4"/>
    </row>
    <row r="10" spans="1:1" x14ac:dyDescent="0.2">
      <c r="A10" s="4"/>
    </row>
    <row r="11" spans="1:1" x14ac:dyDescent="0.2">
      <c r="A11" s="4"/>
    </row>
    <row r="12" spans="1:1" x14ac:dyDescent="0.2">
      <c r="A12" s="4"/>
    </row>
    <row r="13" spans="1:1" x14ac:dyDescent="0.2">
      <c r="A13" s="4"/>
    </row>
    <row r="14" spans="1:1" x14ac:dyDescent="0.2">
      <c r="A14" s="4"/>
    </row>
    <row r="15" spans="1:1" x14ac:dyDescent="0.2">
      <c r="A15" s="4"/>
    </row>
    <row r="16" spans="1:1" x14ac:dyDescent="0.2">
      <c r="A16" s="4"/>
    </row>
    <row r="17" spans="1:1" x14ac:dyDescent="0.2">
      <c r="A17" s="4"/>
    </row>
    <row r="18" spans="1:1" x14ac:dyDescent="0.2">
      <c r="A18" s="4"/>
    </row>
    <row r="19" spans="1:1" x14ac:dyDescent="0.2">
      <c r="A19" s="4"/>
    </row>
    <row r="20" spans="1:1" x14ac:dyDescent="0.2">
      <c r="A20" s="4"/>
    </row>
    <row r="21" spans="1:1" x14ac:dyDescent="0.2">
      <c r="A21" s="4"/>
    </row>
    <row r="22" spans="1:1" x14ac:dyDescent="0.2">
      <c r="A22" s="4"/>
    </row>
    <row r="23" spans="1:1" x14ac:dyDescent="0.2">
      <c r="A23" s="4"/>
    </row>
    <row r="24" spans="1:1" x14ac:dyDescent="0.2">
      <c r="A24" s="4"/>
    </row>
    <row r="25" spans="1:1" x14ac:dyDescent="0.2">
      <c r="A25" s="4"/>
    </row>
    <row r="26" spans="1:1" x14ac:dyDescent="0.2">
      <c r="A26" s="4"/>
    </row>
    <row r="27" spans="1:1" x14ac:dyDescent="0.2">
      <c r="A27" s="4"/>
    </row>
    <row r="28" spans="1:1" x14ac:dyDescent="0.2">
      <c r="A28" s="4"/>
    </row>
    <row r="29" spans="1:1" x14ac:dyDescent="0.2">
      <c r="A29" s="4"/>
    </row>
    <row r="30" spans="1:1" x14ac:dyDescent="0.2">
      <c r="A30" s="4"/>
    </row>
    <row r="31" spans="1:1" x14ac:dyDescent="0.2">
      <c r="A31" s="4"/>
    </row>
    <row r="32" spans="1:1" x14ac:dyDescent="0.2">
      <c r="A32" s="4"/>
    </row>
    <row r="33" spans="1:1" x14ac:dyDescent="0.2">
      <c r="A33" s="4"/>
    </row>
    <row r="34" spans="1:1" x14ac:dyDescent="0.2">
      <c r="A34" s="4"/>
    </row>
    <row r="35" spans="1:1" x14ac:dyDescent="0.2">
      <c r="A35" s="4"/>
    </row>
    <row r="36" spans="1:1" x14ac:dyDescent="0.2">
      <c r="A36" s="4"/>
    </row>
    <row r="37" spans="1:1" x14ac:dyDescent="0.2">
      <c r="A37" s="4"/>
    </row>
    <row r="38" spans="1:1" x14ac:dyDescent="0.2">
      <c r="A38" s="4"/>
    </row>
    <row r="39" spans="1:1" x14ac:dyDescent="0.2">
      <c r="A39" s="4"/>
    </row>
    <row r="40" spans="1:1" x14ac:dyDescent="0.2">
      <c r="A40" s="4"/>
    </row>
    <row r="41" spans="1:1" x14ac:dyDescent="0.2">
      <c r="A41" s="4"/>
    </row>
    <row r="42" spans="1:1" x14ac:dyDescent="0.2">
      <c r="A42" s="4"/>
    </row>
  </sheetData>
  <sheetProtection algorithmName="SHA-512" hashValue="UNm/LpkyQ7mTZ9L4lI4cSle3FGQoMuSJVnQF5Oytv72wlW+ht0BhBiBqJ0Niw8ebb/s5EbZpHeklABvomoGFtw==" saltValue="bKBz2yxq1cjMtqiGYmEMRQ==" spinCount="100000" sheet="1" objects="1" scenarios="1"/>
  <pageMargins left="0.7" right="0.7" top="0.99264705882352944" bottom="0.75" header="0.2" footer="0.3"/>
  <pageSetup orientation="portrait" r:id="rId1"/>
  <headerFooter differentFirst="1">
    <firstHeader>&amp;L&amp;G&amp;C&amp;"-,Bold"&amp;12HRTP CCI:
Low Carbon Economy Workforce
Form 13: Bidder Declaration&amp;R&amp;12RFA#55983</firstHeader>
    <firstFooter>&amp;C&amp;"-,Bold"&amp;14&amp;G</first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00000"/>
  </sheetPr>
  <dimension ref="A1:C27"/>
  <sheetViews>
    <sheetView showGridLines="0" view="pageLayout" zoomScale="90" zoomScaleNormal="100" zoomScalePageLayoutView="90" workbookViewId="0">
      <selection activeCell="C7" sqref="C7"/>
    </sheetView>
  </sheetViews>
  <sheetFormatPr defaultColWidth="9.140625" defaultRowHeight="15.75" x14ac:dyDescent="0.25"/>
  <cols>
    <col min="1" max="1" width="7.28515625" style="24" customWidth="1"/>
    <col min="2" max="2" width="23.7109375" style="24" customWidth="1"/>
    <col min="3" max="3" width="58.5703125" style="24" customWidth="1"/>
    <col min="4" max="5" width="1.85546875" style="24" customWidth="1"/>
    <col min="6" max="16384" width="9.140625" style="24"/>
  </cols>
  <sheetData>
    <row r="1" spans="1:3" ht="18" customHeight="1" x14ac:dyDescent="0.25">
      <c r="A1" s="271" t="s">
        <v>110</v>
      </c>
      <c r="B1" s="272"/>
      <c r="C1" s="275"/>
    </row>
    <row r="2" spans="1:3" ht="18" customHeight="1" thickBot="1" x14ac:dyDescent="0.3">
      <c r="A2" s="273" t="s">
        <v>30</v>
      </c>
      <c r="B2" s="274"/>
      <c r="C2" s="276"/>
    </row>
    <row r="3" spans="1:3" ht="16.5" thickBot="1" x14ac:dyDescent="0.3">
      <c r="A3" s="106"/>
      <c r="B3" s="106"/>
    </row>
    <row r="4" spans="1:3" ht="18" customHeight="1" x14ac:dyDescent="0.25">
      <c r="A4" s="159" t="s">
        <v>47</v>
      </c>
      <c r="B4" s="160"/>
      <c r="C4" s="161"/>
    </row>
    <row r="5" spans="1:3" ht="18" customHeight="1" x14ac:dyDescent="0.25">
      <c r="A5" s="108" t="s">
        <v>177</v>
      </c>
      <c r="B5" s="109"/>
      <c r="C5" s="280"/>
    </row>
    <row r="6" spans="1:3" ht="18" customHeight="1" x14ac:dyDescent="0.25">
      <c r="A6" s="110" t="s">
        <v>178</v>
      </c>
      <c r="B6" s="111"/>
      <c r="C6" s="128"/>
    </row>
    <row r="7" spans="1:3" ht="18" customHeight="1" thickBot="1" x14ac:dyDescent="0.3">
      <c r="A7" s="110" t="s">
        <v>46</v>
      </c>
      <c r="B7" s="112"/>
      <c r="C7" s="281">
        <f>SUM(C6+C5)</f>
        <v>0</v>
      </c>
    </row>
    <row r="8" spans="1:3" ht="18" customHeight="1" thickBot="1" x14ac:dyDescent="0.3">
      <c r="A8" s="162" t="s">
        <v>45</v>
      </c>
      <c r="B8" s="163"/>
      <c r="C8" s="164"/>
    </row>
    <row r="9" spans="1:3" ht="18" customHeight="1" x14ac:dyDescent="0.25">
      <c r="A9" s="113" t="s">
        <v>44</v>
      </c>
      <c r="B9" s="114"/>
      <c r="C9" s="25"/>
    </row>
    <row r="10" spans="1:3" ht="18" customHeight="1" x14ac:dyDescent="0.25">
      <c r="A10" s="107" t="s">
        <v>43</v>
      </c>
      <c r="B10" s="115"/>
      <c r="C10" s="26"/>
    </row>
    <row r="11" spans="1:3" ht="18" customHeight="1" x14ac:dyDescent="0.25">
      <c r="A11" s="110" t="s">
        <v>42</v>
      </c>
      <c r="B11" s="112"/>
      <c r="C11" s="27"/>
    </row>
    <row r="12" spans="1:3" ht="18" customHeight="1" thickBot="1" x14ac:dyDescent="0.3">
      <c r="A12" s="116" t="s">
        <v>41</v>
      </c>
      <c r="B12" s="117"/>
      <c r="C12" s="28"/>
    </row>
    <row r="13" spans="1:3" ht="18" customHeight="1" thickBot="1" x14ac:dyDescent="0.3">
      <c r="A13" s="162" t="s">
        <v>40</v>
      </c>
      <c r="B13" s="163"/>
      <c r="C13" s="165"/>
    </row>
    <row r="14" spans="1:3" ht="18" customHeight="1" x14ac:dyDescent="0.25">
      <c r="A14" s="113" t="s">
        <v>39</v>
      </c>
      <c r="B14" s="114"/>
      <c r="C14" s="25"/>
    </row>
    <row r="15" spans="1:3" ht="18" customHeight="1" x14ac:dyDescent="0.25">
      <c r="A15" s="107" t="s">
        <v>34</v>
      </c>
      <c r="B15" s="115"/>
      <c r="C15" s="26"/>
    </row>
    <row r="16" spans="1:3" ht="18" customHeight="1" x14ac:dyDescent="0.25">
      <c r="A16" s="107" t="s">
        <v>31</v>
      </c>
      <c r="B16" s="115"/>
      <c r="C16" s="26"/>
    </row>
    <row r="17" spans="1:3" ht="18" customHeight="1" x14ac:dyDescent="0.25">
      <c r="A17" s="107" t="s">
        <v>38</v>
      </c>
      <c r="B17" s="115"/>
      <c r="C17" s="26"/>
    </row>
    <row r="18" spans="1:3" ht="18" customHeight="1" thickBot="1" x14ac:dyDescent="0.3">
      <c r="A18" s="110" t="s">
        <v>37</v>
      </c>
      <c r="B18" s="112"/>
      <c r="C18" s="27"/>
    </row>
    <row r="19" spans="1:3" ht="18" customHeight="1" thickBot="1" x14ac:dyDescent="0.3">
      <c r="A19" s="166" t="s">
        <v>111</v>
      </c>
      <c r="B19" s="167"/>
      <c r="C19" s="168"/>
    </row>
    <row r="20" spans="1:3" ht="18" customHeight="1" x14ac:dyDescent="0.25">
      <c r="A20" s="118" t="s">
        <v>112</v>
      </c>
      <c r="B20" s="119"/>
      <c r="C20" s="29"/>
    </row>
    <row r="21" spans="1:3" ht="18" customHeight="1" thickBot="1" x14ac:dyDescent="0.3">
      <c r="A21" s="120" t="s">
        <v>113</v>
      </c>
      <c r="B21" s="121"/>
      <c r="C21" s="30"/>
    </row>
    <row r="22" spans="1:3" ht="18" customHeight="1" thickBot="1" x14ac:dyDescent="0.3">
      <c r="A22" s="169" t="s">
        <v>36</v>
      </c>
      <c r="B22" s="170"/>
      <c r="C22" s="171"/>
    </row>
    <row r="23" spans="1:3" ht="20.85" customHeight="1" x14ac:dyDescent="0.25">
      <c r="A23" s="122" t="s">
        <v>35</v>
      </c>
      <c r="B23" s="123"/>
      <c r="C23" s="147"/>
    </row>
    <row r="24" spans="1:3" ht="20.85" customHeight="1" x14ac:dyDescent="0.25">
      <c r="A24" s="124" t="s">
        <v>34</v>
      </c>
      <c r="B24" s="125"/>
      <c r="C24" s="148"/>
    </row>
    <row r="25" spans="1:3" ht="23.25" customHeight="1" x14ac:dyDescent="0.25">
      <c r="A25" s="124" t="s">
        <v>33</v>
      </c>
      <c r="B25" s="125"/>
      <c r="C25" s="148"/>
    </row>
    <row r="26" spans="1:3" ht="20.85" customHeight="1" x14ac:dyDescent="0.25">
      <c r="A26" s="124" t="s">
        <v>32</v>
      </c>
      <c r="B26" s="125"/>
      <c r="C26" s="148"/>
    </row>
    <row r="27" spans="1:3" ht="20.85" customHeight="1" thickBot="1" x14ac:dyDescent="0.3">
      <c r="A27" s="126" t="s">
        <v>31</v>
      </c>
      <c r="B27" s="127"/>
      <c r="C27" s="149"/>
    </row>
  </sheetData>
  <sheetProtection algorithmName="SHA-512" hashValue="ZLtWthafOb7GpS1PbRAkz9IHP5Ayf98YSq2fS6H7esr+T2T4UcWmVD9tXW70w67+e+2jIfmm8jauJKwskvfyJQ==" saltValue="tSgrSYX2YGPanIZnaIL3bw==" spinCount="100000" sheet="1" objects="1" scenarios="1"/>
  <conditionalFormatting sqref="C1:C2 C5:C7">
    <cfRule type="containsBlanks" dxfId="33" priority="6">
      <formula>LEN(TRIM(C1))=0</formula>
    </cfRule>
  </conditionalFormatting>
  <conditionalFormatting sqref="C9:C12 C14:C18 C23:C27 C20:C21">
    <cfRule type="containsBlanks" dxfId="32" priority="5">
      <formula>LEN(TRIM(C9))=0</formula>
    </cfRule>
  </conditionalFormatting>
  <pageMargins left="0.7" right="0.7" top="0.99264705882352944" bottom="0.75" header="0.2" footer="0.3"/>
  <pageSetup fitToHeight="0" orientation="portrait" r:id="rId1"/>
  <headerFooter differentFirst="1">
    <firstHeader>&amp;L&amp;G&amp;C&amp;"-,Bold"&amp;12HRTP CCI:
Low Carbon Economy Workforce
Cover Page&amp;R&amp;12RFA#55983</firstHeader>
    <firstFooter>&amp;C&amp;"-,Bold"&amp;14&amp;G</firstFooter>
  </headerFooter>
  <legacyDrawingHF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0" tint="-0.249977111117893"/>
  </sheetPr>
  <dimension ref="A1:B28"/>
  <sheetViews>
    <sheetView view="pageLayout" zoomScale="78" zoomScaleNormal="100" zoomScalePageLayoutView="78" workbookViewId="0"/>
  </sheetViews>
  <sheetFormatPr defaultColWidth="9.140625" defaultRowHeight="15.75" x14ac:dyDescent="0.25"/>
  <cols>
    <col min="1" max="1" width="43.7109375" style="172" customWidth="1"/>
    <col min="2" max="2" width="46.42578125" style="172" customWidth="1"/>
    <col min="3" max="16384" width="9.140625" style="172"/>
  </cols>
  <sheetData>
    <row r="1" spans="1:2" x14ac:dyDescent="0.25">
      <c r="A1" s="241" t="s">
        <v>110</v>
      </c>
      <c r="B1" s="255">
        <f>CoverPage!C1</f>
        <v>0</v>
      </c>
    </row>
    <row r="2" spans="1:2" x14ac:dyDescent="0.25">
      <c r="A2" s="241" t="s">
        <v>28</v>
      </c>
      <c r="B2" s="255">
        <f>CoverPage!C2</f>
        <v>0</v>
      </c>
    </row>
    <row r="3" spans="1:2" x14ac:dyDescent="0.25">
      <c r="A3" s="175"/>
      <c r="B3" s="176"/>
    </row>
    <row r="4" spans="1:2" ht="78" customHeight="1" x14ac:dyDescent="0.25">
      <c r="A4" s="292" t="s">
        <v>168</v>
      </c>
      <c r="B4" s="292"/>
    </row>
    <row r="5" spans="1:2" ht="35.450000000000003" customHeight="1" x14ac:dyDescent="0.25">
      <c r="A5" s="289" t="s">
        <v>132</v>
      </c>
      <c r="B5" s="289"/>
    </row>
    <row r="6" spans="1:2" ht="112.15" customHeight="1" x14ac:dyDescent="0.25">
      <c r="A6" s="293"/>
      <c r="B6" s="293"/>
    </row>
    <row r="7" spans="1:2" ht="34.15" customHeight="1" x14ac:dyDescent="0.25">
      <c r="A7" s="289" t="s">
        <v>167</v>
      </c>
      <c r="B7" s="289"/>
    </row>
    <row r="8" spans="1:2" ht="90.6" customHeight="1" x14ac:dyDescent="0.25">
      <c r="A8" s="288"/>
      <c r="B8" s="288"/>
    </row>
    <row r="9" spans="1:2" ht="33" customHeight="1" x14ac:dyDescent="0.25">
      <c r="A9" s="289" t="s">
        <v>133</v>
      </c>
      <c r="B9" s="289"/>
    </row>
    <row r="10" spans="1:2" ht="95.45" customHeight="1" x14ac:dyDescent="0.25">
      <c r="A10" s="288"/>
      <c r="B10" s="288"/>
    </row>
    <row r="11" spans="1:2" ht="38.450000000000003" customHeight="1" x14ac:dyDescent="0.25">
      <c r="A11" s="289" t="s">
        <v>169</v>
      </c>
      <c r="B11" s="289"/>
    </row>
    <row r="12" spans="1:2" ht="102.6" customHeight="1" x14ac:dyDescent="0.25">
      <c r="A12" s="288"/>
      <c r="B12" s="288"/>
    </row>
    <row r="13" spans="1:2" ht="49.15" customHeight="1" x14ac:dyDescent="0.25">
      <c r="A13" s="290" t="s">
        <v>134</v>
      </c>
      <c r="B13" s="291"/>
    </row>
    <row r="14" spans="1:2" s="173" customFormat="1" ht="45" customHeight="1" x14ac:dyDescent="0.25">
      <c r="A14" s="196" t="s">
        <v>148</v>
      </c>
      <c r="B14" s="196" t="s">
        <v>150</v>
      </c>
    </row>
    <row r="15" spans="1:2" s="173" customFormat="1" ht="46.15" customHeight="1" x14ac:dyDescent="0.25">
      <c r="A15" s="174"/>
      <c r="B15" s="174"/>
    </row>
    <row r="16" spans="1:2" s="173" customFormat="1" ht="52.9" customHeight="1" x14ac:dyDescent="0.25">
      <c r="A16" s="174"/>
      <c r="B16" s="174"/>
    </row>
    <row r="17" spans="1:2" s="173" customFormat="1" ht="55.15" customHeight="1" x14ac:dyDescent="0.25">
      <c r="A17" s="174"/>
      <c r="B17" s="174"/>
    </row>
    <row r="18" spans="1:2" s="173" customFormat="1" x14ac:dyDescent="0.25"/>
    <row r="19" spans="1:2" s="173" customFormat="1" x14ac:dyDescent="0.25"/>
    <row r="20" spans="1:2" s="173" customFormat="1" x14ac:dyDescent="0.25"/>
    <row r="21" spans="1:2" x14ac:dyDescent="0.25">
      <c r="A21" s="173"/>
    </row>
    <row r="22" spans="1:2" x14ac:dyDescent="0.25">
      <c r="A22" s="173"/>
    </row>
    <row r="23" spans="1:2" x14ac:dyDescent="0.25">
      <c r="A23" s="173"/>
    </row>
    <row r="24" spans="1:2" x14ac:dyDescent="0.25">
      <c r="A24" s="173"/>
    </row>
    <row r="25" spans="1:2" x14ac:dyDescent="0.25">
      <c r="A25" s="173"/>
    </row>
    <row r="26" spans="1:2" x14ac:dyDescent="0.25">
      <c r="A26" s="173"/>
    </row>
    <row r="27" spans="1:2" x14ac:dyDescent="0.25">
      <c r="A27" s="173"/>
    </row>
    <row r="28" spans="1:2" x14ac:dyDescent="0.25">
      <c r="A28" s="173"/>
    </row>
  </sheetData>
  <sheetProtection algorithmName="SHA-512" hashValue="Ls6T6n5yP9HMVHC06/tzGmlYCL34r3WesLY1FXGIqu187KOfnDW2J+1j4tGHgDNxf+o6MV/YxWMp3B5N/2nYlA==" saltValue="fheLiPgR00WR5H/sxcTBmw==" spinCount="100000" sheet="1" objects="1" scenarios="1"/>
  <mergeCells count="10">
    <mergeCell ref="A4:B4"/>
    <mergeCell ref="A5:B5"/>
    <mergeCell ref="A6:B6"/>
    <mergeCell ref="A7:B7"/>
    <mergeCell ref="A8:B8"/>
    <mergeCell ref="A10:B10"/>
    <mergeCell ref="A11:B11"/>
    <mergeCell ref="A12:B12"/>
    <mergeCell ref="A13:B13"/>
    <mergeCell ref="A9:B9"/>
  </mergeCells>
  <pageMargins left="0.7" right="0.7" top="1.1485042735042734" bottom="0.94362745098039202" header="0.2" footer="0.3"/>
  <pageSetup orientation="portrait" r:id="rId1"/>
  <headerFooter>
    <oddHeader>&amp;L&amp;G
&amp;C&amp;"-,Bold"&amp;12HRTP CCI:
Low Carbon Economy Workforce
Form 3: GHG Deliverables&amp;R&amp;12RFA#55983</oddHeader>
    <oddFooter>&amp;C&amp;G</oddFooter>
    <firstHeader>&amp;L&amp;G&amp;C&amp;"-,Bold"&amp;14HRCC: SB 1 Program
Form 4: Outreach Stategy &amp; Workplan&amp;RRFA#85585</firstHeader>
    <firstFooter>&amp;C&amp;G</first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123" r:id="rId5" name="Check Box 3">
              <controlPr defaultSize="0" autoFill="0" autoLine="0" autoPict="0" altText="Energy">
                <anchor moveWithCells="1">
                  <from>
                    <xdr:col>0</xdr:col>
                    <xdr:colOff>66675</xdr:colOff>
                    <xdr:row>5</xdr:row>
                    <xdr:rowOff>19050</xdr:rowOff>
                  </from>
                  <to>
                    <xdr:col>0</xdr:col>
                    <xdr:colOff>1733550</xdr:colOff>
                    <xdr:row>5</xdr:row>
                    <xdr:rowOff>314325</xdr:rowOff>
                  </to>
                </anchor>
              </controlPr>
            </control>
          </mc:Choice>
        </mc:AlternateContent>
        <mc:AlternateContent xmlns:mc="http://schemas.openxmlformats.org/markup-compatibility/2006">
          <mc:Choice Requires="x14">
            <control shapeId="5125" r:id="rId6" name="Check Box 5">
              <controlPr defaultSize="0" autoFill="0" autoLine="0" autoPict="0">
                <anchor moveWithCells="1">
                  <from>
                    <xdr:col>0</xdr:col>
                    <xdr:colOff>66675</xdr:colOff>
                    <xdr:row>5</xdr:row>
                    <xdr:rowOff>257175</xdr:rowOff>
                  </from>
                  <to>
                    <xdr:col>0</xdr:col>
                    <xdr:colOff>933450</xdr:colOff>
                    <xdr:row>5</xdr:row>
                    <xdr:rowOff>476250</xdr:rowOff>
                  </to>
                </anchor>
              </controlPr>
            </control>
          </mc:Choice>
        </mc:AlternateContent>
        <mc:AlternateContent xmlns:mc="http://schemas.openxmlformats.org/markup-compatibility/2006">
          <mc:Choice Requires="x14">
            <control shapeId="5126" r:id="rId7" name="Check Box 6">
              <controlPr defaultSize="0" autoFill="0" autoLine="0" autoPict="0">
                <anchor moveWithCells="1">
                  <from>
                    <xdr:col>0</xdr:col>
                    <xdr:colOff>66675</xdr:colOff>
                    <xdr:row>5</xdr:row>
                    <xdr:rowOff>476250</xdr:rowOff>
                  </from>
                  <to>
                    <xdr:col>0</xdr:col>
                    <xdr:colOff>1047750</xdr:colOff>
                    <xdr:row>5</xdr:row>
                    <xdr:rowOff>714375</xdr:rowOff>
                  </to>
                </anchor>
              </controlPr>
            </control>
          </mc:Choice>
        </mc:AlternateContent>
        <mc:AlternateContent xmlns:mc="http://schemas.openxmlformats.org/markup-compatibility/2006">
          <mc:Choice Requires="x14">
            <control shapeId="5127" r:id="rId8" name="Check Box 7">
              <controlPr defaultSize="0" autoFill="0" autoLine="0" autoPict="0">
                <anchor moveWithCells="1">
                  <from>
                    <xdr:col>0</xdr:col>
                    <xdr:colOff>66675</xdr:colOff>
                    <xdr:row>5</xdr:row>
                    <xdr:rowOff>685800</xdr:rowOff>
                  </from>
                  <to>
                    <xdr:col>0</xdr:col>
                    <xdr:colOff>1123950</xdr:colOff>
                    <xdr:row>5</xdr:row>
                    <xdr:rowOff>942975</xdr:rowOff>
                  </to>
                </anchor>
              </controlPr>
            </control>
          </mc:Choice>
        </mc:AlternateContent>
        <mc:AlternateContent xmlns:mc="http://schemas.openxmlformats.org/markup-compatibility/2006">
          <mc:Choice Requires="x14">
            <control shapeId="5128" r:id="rId9" name="Check Box 8">
              <controlPr defaultSize="0" autoFill="0" autoLine="0" autoPict="0">
                <anchor moveWithCells="1">
                  <from>
                    <xdr:col>0</xdr:col>
                    <xdr:colOff>66675</xdr:colOff>
                    <xdr:row>5</xdr:row>
                    <xdr:rowOff>923925</xdr:rowOff>
                  </from>
                  <to>
                    <xdr:col>0</xdr:col>
                    <xdr:colOff>1209675</xdr:colOff>
                    <xdr:row>5</xdr:row>
                    <xdr:rowOff>1143000</xdr:rowOff>
                  </to>
                </anchor>
              </controlPr>
            </control>
          </mc:Choice>
        </mc:AlternateContent>
        <mc:AlternateContent xmlns:mc="http://schemas.openxmlformats.org/markup-compatibility/2006">
          <mc:Choice Requires="x14">
            <control shapeId="5129" r:id="rId10" name="Check Box 9">
              <controlPr defaultSize="0" autoFill="0" autoLine="0" autoPict="0">
                <anchor moveWithCells="1">
                  <from>
                    <xdr:col>0</xdr:col>
                    <xdr:colOff>66675</xdr:colOff>
                    <xdr:row>5</xdr:row>
                    <xdr:rowOff>1104900</xdr:rowOff>
                  </from>
                  <to>
                    <xdr:col>0</xdr:col>
                    <xdr:colOff>3028950</xdr:colOff>
                    <xdr:row>5</xdr:row>
                    <xdr:rowOff>1400175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B31"/>
  <sheetViews>
    <sheetView view="pageLayout" zoomScale="73" zoomScaleNormal="100" zoomScalePageLayoutView="73" workbookViewId="0">
      <selection activeCell="A16" sqref="A16:B16"/>
    </sheetView>
  </sheetViews>
  <sheetFormatPr defaultColWidth="9.140625" defaultRowHeight="15.75" x14ac:dyDescent="0.25"/>
  <cols>
    <col min="1" max="1" width="43.7109375" style="172" customWidth="1"/>
    <col min="2" max="2" width="46.42578125" style="172" customWidth="1"/>
    <col min="3" max="16384" width="9.140625" style="172"/>
  </cols>
  <sheetData>
    <row r="1" spans="1:2" x14ac:dyDescent="0.25">
      <c r="A1" s="241" t="s">
        <v>110</v>
      </c>
      <c r="B1" s="277">
        <f>CoverPage!C1</f>
        <v>0</v>
      </c>
    </row>
    <row r="2" spans="1:2" x14ac:dyDescent="0.25">
      <c r="A2" s="241" t="s">
        <v>28</v>
      </c>
      <c r="B2" s="277">
        <f>CoverPage!C2</f>
        <v>0</v>
      </c>
    </row>
    <row r="3" spans="1:2" x14ac:dyDescent="0.25">
      <c r="A3" s="194"/>
      <c r="B3" s="195"/>
    </row>
    <row r="4" spans="1:2" ht="57" customHeight="1" x14ac:dyDescent="0.25">
      <c r="A4" s="301" t="s">
        <v>170</v>
      </c>
      <c r="B4" s="302"/>
    </row>
    <row r="5" spans="1:2" ht="18.600000000000001" customHeight="1" x14ac:dyDescent="0.25">
      <c r="A5" s="306" t="s">
        <v>171</v>
      </c>
      <c r="B5" s="307"/>
    </row>
    <row r="6" spans="1:2" ht="21.6" customHeight="1" x14ac:dyDescent="0.25">
      <c r="A6" s="310"/>
      <c r="B6" s="311"/>
    </row>
    <row r="7" spans="1:2" ht="32.450000000000003" customHeight="1" x14ac:dyDescent="0.25">
      <c r="A7" s="306" t="s">
        <v>165</v>
      </c>
      <c r="B7" s="307"/>
    </row>
    <row r="8" spans="1:2" ht="193.15" customHeight="1" x14ac:dyDescent="0.25">
      <c r="A8" s="308"/>
      <c r="B8" s="309"/>
    </row>
    <row r="9" spans="1:2" ht="49.15" customHeight="1" x14ac:dyDescent="0.25">
      <c r="A9" s="312" t="s">
        <v>166</v>
      </c>
      <c r="B9" s="313"/>
    </row>
    <row r="10" spans="1:2" ht="89.45" customHeight="1" x14ac:dyDescent="0.25">
      <c r="A10" s="314"/>
      <c r="B10" s="315"/>
    </row>
    <row r="11" spans="1:2" ht="30.6" customHeight="1" x14ac:dyDescent="0.25">
      <c r="A11" s="303" t="s">
        <v>164</v>
      </c>
      <c r="B11" s="304"/>
    </row>
    <row r="12" spans="1:2" ht="91.15" customHeight="1" x14ac:dyDescent="0.25">
      <c r="A12" s="293"/>
      <c r="B12" s="293"/>
    </row>
    <row r="13" spans="1:2" ht="19.149999999999999" customHeight="1" x14ac:dyDescent="0.25">
      <c r="A13" s="305" t="s">
        <v>163</v>
      </c>
      <c r="B13" s="305"/>
    </row>
    <row r="14" spans="1:2" ht="159" customHeight="1" x14ac:dyDescent="0.25">
      <c r="A14" s="288"/>
      <c r="B14" s="288"/>
    </row>
    <row r="15" spans="1:2" ht="36" customHeight="1" x14ac:dyDescent="0.25">
      <c r="A15" s="305" t="s">
        <v>160</v>
      </c>
      <c r="B15" s="305"/>
    </row>
    <row r="16" spans="1:2" ht="185.45" customHeight="1" x14ac:dyDescent="0.25">
      <c r="A16" s="288"/>
      <c r="B16" s="288"/>
    </row>
    <row r="17" spans="1:2" ht="33" customHeight="1" x14ac:dyDescent="0.25">
      <c r="A17" s="289" t="s">
        <v>144</v>
      </c>
      <c r="B17" s="289"/>
    </row>
    <row r="18" spans="1:2" ht="192.6" customHeight="1" x14ac:dyDescent="0.25">
      <c r="A18" s="300" t="s">
        <v>143</v>
      </c>
      <c r="B18" s="288"/>
    </row>
    <row r="19" spans="1:2" ht="60" customHeight="1" x14ac:dyDescent="0.25">
      <c r="A19" s="289" t="s">
        <v>151</v>
      </c>
      <c r="B19" s="289"/>
    </row>
    <row r="20" spans="1:2" ht="108" customHeight="1" x14ac:dyDescent="0.25">
      <c r="A20" s="288"/>
      <c r="B20" s="288"/>
    </row>
    <row r="21" spans="1:2" ht="18" customHeight="1" x14ac:dyDescent="0.25">
      <c r="A21" s="289" t="s">
        <v>161</v>
      </c>
      <c r="B21" s="289"/>
    </row>
    <row r="22" spans="1:2" s="173" customFormat="1" x14ac:dyDescent="0.25">
      <c r="A22" s="294"/>
      <c r="B22" s="295"/>
    </row>
    <row r="23" spans="1:2" s="173" customFormat="1" x14ac:dyDescent="0.25">
      <c r="A23" s="296"/>
      <c r="B23" s="297"/>
    </row>
    <row r="24" spans="1:2" x14ac:dyDescent="0.25">
      <c r="A24" s="296"/>
      <c r="B24" s="297"/>
    </row>
    <row r="25" spans="1:2" ht="110.45" customHeight="1" x14ac:dyDescent="0.25">
      <c r="A25" s="298"/>
      <c r="B25" s="299"/>
    </row>
    <row r="26" spans="1:2" x14ac:dyDescent="0.25">
      <c r="A26" s="173"/>
    </row>
    <row r="27" spans="1:2" x14ac:dyDescent="0.25">
      <c r="A27" s="173"/>
    </row>
    <row r="28" spans="1:2" x14ac:dyDescent="0.25">
      <c r="A28" s="173"/>
    </row>
    <row r="29" spans="1:2" x14ac:dyDescent="0.25">
      <c r="A29" s="173"/>
    </row>
    <row r="30" spans="1:2" x14ac:dyDescent="0.25">
      <c r="A30" s="173"/>
    </row>
    <row r="31" spans="1:2" x14ac:dyDescent="0.25">
      <c r="A31" s="173"/>
    </row>
  </sheetData>
  <sheetProtection algorithmName="SHA-512" hashValue="0RQoUGO+jMynXrVcdGHO3yBnG8a6/TfEGhMUOeaClMuu43SRQ23tfjAAzEgxB3A8dEjyQSWyiRg65k25g8BX/A==" saltValue="UfyNzLZlSbYgnSY39h0OjA==" spinCount="100000" sheet="1" objects="1" scenarios="1"/>
  <mergeCells count="19">
    <mergeCell ref="A17:B17"/>
    <mergeCell ref="A15:B15"/>
    <mergeCell ref="A16:B16"/>
    <mergeCell ref="A9:B9"/>
    <mergeCell ref="A10:B10"/>
    <mergeCell ref="A4:B4"/>
    <mergeCell ref="A11:B11"/>
    <mergeCell ref="A12:B12"/>
    <mergeCell ref="A13:B13"/>
    <mergeCell ref="A14:B14"/>
    <mergeCell ref="A7:B7"/>
    <mergeCell ref="A8:B8"/>
    <mergeCell ref="A5:B5"/>
    <mergeCell ref="A6:B6"/>
    <mergeCell ref="A21:B21"/>
    <mergeCell ref="A22:B25"/>
    <mergeCell ref="A18:B18"/>
    <mergeCell ref="A19:B19"/>
    <mergeCell ref="A20:B20"/>
  </mergeCells>
  <conditionalFormatting sqref="A18">
    <cfRule type="containsBlanks" dxfId="31" priority="9">
      <formula>LEN(TRIM(A18))=0</formula>
    </cfRule>
  </conditionalFormatting>
  <pageMargins left="0.7" right="0.7" top="1.0565476190476191" bottom="0.94362745098039202" header="0.2" footer="0.3"/>
  <pageSetup orientation="portrait" r:id="rId1"/>
  <headerFooter>
    <oddHeader>&amp;L&amp;G&amp;C&amp;"-,Bold"&amp;12HRTP CCI:
Low Carbon Economy Workforce
Form 4: Benefitting Priority Populations&amp;R&amp;12RFA#55983</oddHeader>
    <oddFooter>&amp;C&amp;G</oddFooter>
    <firstHeader>&amp;L&amp;G&amp;C&amp;"-,Bold"&amp;14HRCC: SB 1 Program
Form 4: Outreach Stategy &amp; Workplan&amp;RRFA#85585</firstHeader>
    <firstFooter>&amp;C&amp;G</first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169" r:id="rId5" name="Check Box 1">
              <controlPr defaultSize="0" autoFill="0" autoLine="0" autoPict="0" altText="Energy">
                <anchor moveWithCells="1">
                  <from>
                    <xdr:col>0</xdr:col>
                    <xdr:colOff>66675</xdr:colOff>
                    <xdr:row>10</xdr:row>
                    <xdr:rowOff>390525</xdr:rowOff>
                  </from>
                  <to>
                    <xdr:col>1</xdr:col>
                    <xdr:colOff>3114675</xdr:colOff>
                    <xdr:row>11</xdr:row>
                    <xdr:rowOff>361950</xdr:rowOff>
                  </to>
                </anchor>
              </controlPr>
            </control>
          </mc:Choice>
        </mc:AlternateContent>
        <mc:AlternateContent xmlns:mc="http://schemas.openxmlformats.org/markup-compatibility/2006">
          <mc:Choice Requires="x14">
            <control shapeId="7175" r:id="rId6" name="Check Box 7">
              <controlPr defaultSize="0" autoFill="0" autoLine="0" autoPict="0" altText="Energy">
                <anchor moveWithCells="1">
                  <from>
                    <xdr:col>0</xdr:col>
                    <xdr:colOff>76200</xdr:colOff>
                    <xdr:row>11</xdr:row>
                    <xdr:rowOff>171450</xdr:rowOff>
                  </from>
                  <to>
                    <xdr:col>1</xdr:col>
                    <xdr:colOff>3095625</xdr:colOff>
                    <xdr:row>11</xdr:row>
                    <xdr:rowOff>676275</xdr:rowOff>
                  </to>
                </anchor>
              </controlPr>
            </control>
          </mc:Choice>
        </mc:AlternateContent>
        <mc:AlternateContent xmlns:mc="http://schemas.openxmlformats.org/markup-compatibility/2006">
          <mc:Choice Requires="x14">
            <control shapeId="7176" r:id="rId7" name="Check Box 8">
              <controlPr defaultSize="0" autoFill="0" autoLine="0" autoPict="0" altText="Energy">
                <anchor moveWithCells="1">
                  <from>
                    <xdr:col>0</xdr:col>
                    <xdr:colOff>76200</xdr:colOff>
                    <xdr:row>11</xdr:row>
                    <xdr:rowOff>457200</xdr:rowOff>
                  </from>
                  <to>
                    <xdr:col>1</xdr:col>
                    <xdr:colOff>2895600</xdr:colOff>
                    <xdr:row>11</xdr:row>
                    <xdr:rowOff>923925</xdr:rowOff>
                  </to>
                </anchor>
              </controlPr>
            </control>
          </mc:Choice>
        </mc:AlternateContent>
        <mc:AlternateContent xmlns:mc="http://schemas.openxmlformats.org/markup-compatibility/2006">
          <mc:Choice Requires="x14">
            <control shapeId="7177" r:id="rId8" name="Check Box 9">
              <controlPr defaultSize="0" autoFill="0" autoLine="0" autoPict="0" altText="Energy">
                <anchor moveWithCells="1">
                  <from>
                    <xdr:col>0</xdr:col>
                    <xdr:colOff>85725</xdr:colOff>
                    <xdr:row>11</xdr:row>
                    <xdr:rowOff>762000</xdr:rowOff>
                  </from>
                  <to>
                    <xdr:col>1</xdr:col>
                    <xdr:colOff>3124200</xdr:colOff>
                    <xdr:row>12</xdr:row>
                    <xdr:rowOff>19050</xdr:rowOff>
                  </to>
                </anchor>
              </controlPr>
            </control>
          </mc:Choice>
        </mc:AlternateContent>
        <mc:AlternateContent xmlns:mc="http://schemas.openxmlformats.org/markup-compatibility/2006">
          <mc:Choice Requires="x14">
            <control shapeId="7178" r:id="rId9" name="Check Box 10">
              <controlPr defaultSize="0" autoFill="0" autoLine="0" autoPict="0" altText="Energy">
                <anchor moveWithCells="1">
                  <from>
                    <xdr:col>0</xdr:col>
                    <xdr:colOff>66675</xdr:colOff>
                    <xdr:row>17</xdr:row>
                    <xdr:rowOff>104775</xdr:rowOff>
                  </from>
                  <to>
                    <xdr:col>1</xdr:col>
                    <xdr:colOff>2971800</xdr:colOff>
                    <xdr:row>17</xdr:row>
                    <xdr:rowOff>733425</xdr:rowOff>
                  </to>
                </anchor>
              </controlPr>
            </control>
          </mc:Choice>
        </mc:AlternateContent>
        <mc:AlternateContent xmlns:mc="http://schemas.openxmlformats.org/markup-compatibility/2006">
          <mc:Choice Requires="x14">
            <control shapeId="7179" r:id="rId10" name="Check Box 11">
              <controlPr defaultSize="0" autoFill="0" autoLine="0" autoPict="0" altText="Energy">
                <anchor moveWithCells="1">
                  <from>
                    <xdr:col>0</xdr:col>
                    <xdr:colOff>76200</xdr:colOff>
                    <xdr:row>17</xdr:row>
                    <xdr:rowOff>685800</xdr:rowOff>
                  </from>
                  <to>
                    <xdr:col>1</xdr:col>
                    <xdr:colOff>3124200</xdr:colOff>
                    <xdr:row>17</xdr:row>
                    <xdr:rowOff>1095375</xdr:rowOff>
                  </to>
                </anchor>
              </controlPr>
            </control>
          </mc:Choice>
        </mc:AlternateContent>
        <mc:AlternateContent xmlns:mc="http://schemas.openxmlformats.org/markup-compatibility/2006">
          <mc:Choice Requires="x14">
            <control shapeId="7180" r:id="rId11" name="Check Box 12">
              <controlPr defaultSize="0" autoFill="0" autoLine="0" autoPict="0" altText="Energy">
                <anchor moveWithCells="1">
                  <from>
                    <xdr:col>0</xdr:col>
                    <xdr:colOff>95250</xdr:colOff>
                    <xdr:row>17</xdr:row>
                    <xdr:rowOff>1400175</xdr:rowOff>
                  </from>
                  <to>
                    <xdr:col>1</xdr:col>
                    <xdr:colOff>3143250</xdr:colOff>
                    <xdr:row>17</xdr:row>
                    <xdr:rowOff>1933575</xdr:rowOff>
                  </to>
                </anchor>
              </controlPr>
            </control>
          </mc:Choice>
        </mc:AlternateContent>
        <mc:AlternateContent xmlns:mc="http://schemas.openxmlformats.org/markup-compatibility/2006">
          <mc:Choice Requires="x14">
            <control shapeId="7181" r:id="rId12" name="Check Box 13">
              <controlPr defaultSize="0" autoFill="0" autoLine="0" autoPict="0" altText="Energy">
                <anchor moveWithCells="1">
                  <from>
                    <xdr:col>0</xdr:col>
                    <xdr:colOff>104775</xdr:colOff>
                    <xdr:row>17</xdr:row>
                    <xdr:rowOff>1924050</xdr:rowOff>
                  </from>
                  <to>
                    <xdr:col>1</xdr:col>
                    <xdr:colOff>3152775</xdr:colOff>
                    <xdr:row>17</xdr:row>
                    <xdr:rowOff>2257425</xdr:rowOff>
                  </to>
                </anchor>
              </controlPr>
            </control>
          </mc:Choice>
        </mc:AlternateContent>
        <mc:AlternateContent xmlns:mc="http://schemas.openxmlformats.org/markup-compatibility/2006">
          <mc:Choice Requires="x14">
            <control shapeId="7182" r:id="rId13" name="Check Box 14">
              <controlPr defaultSize="0" autoFill="0" autoLine="0" autoPict="0" altText="Energy">
                <anchor moveWithCells="1">
                  <from>
                    <xdr:col>0</xdr:col>
                    <xdr:colOff>104775</xdr:colOff>
                    <xdr:row>19</xdr:row>
                    <xdr:rowOff>47625</xdr:rowOff>
                  </from>
                  <to>
                    <xdr:col>1</xdr:col>
                    <xdr:colOff>3152775</xdr:colOff>
                    <xdr:row>19</xdr:row>
                    <xdr:rowOff>361950</xdr:rowOff>
                  </to>
                </anchor>
              </controlPr>
            </control>
          </mc:Choice>
        </mc:AlternateContent>
        <mc:AlternateContent xmlns:mc="http://schemas.openxmlformats.org/markup-compatibility/2006">
          <mc:Choice Requires="x14">
            <control shapeId="7183" r:id="rId14" name="Check Box 15">
              <controlPr defaultSize="0" autoFill="0" autoLine="0" autoPict="0" altText="Energy">
                <anchor moveWithCells="1">
                  <from>
                    <xdr:col>0</xdr:col>
                    <xdr:colOff>114300</xdr:colOff>
                    <xdr:row>19</xdr:row>
                    <xdr:rowOff>285750</xdr:rowOff>
                  </from>
                  <to>
                    <xdr:col>1</xdr:col>
                    <xdr:colOff>3162300</xdr:colOff>
                    <xdr:row>19</xdr:row>
                    <xdr:rowOff>666750</xdr:rowOff>
                  </to>
                </anchor>
              </controlPr>
            </control>
          </mc:Choice>
        </mc:AlternateContent>
        <mc:AlternateContent xmlns:mc="http://schemas.openxmlformats.org/markup-compatibility/2006">
          <mc:Choice Requires="x14">
            <control shapeId="7185" r:id="rId15" name="Check Box 17">
              <controlPr defaultSize="0" autoFill="0" autoLine="0" autoPict="0" altText="Energy">
                <anchor moveWithCells="1">
                  <from>
                    <xdr:col>0</xdr:col>
                    <xdr:colOff>123825</xdr:colOff>
                    <xdr:row>19</xdr:row>
                    <xdr:rowOff>552450</xdr:rowOff>
                  </from>
                  <to>
                    <xdr:col>1</xdr:col>
                    <xdr:colOff>3171825</xdr:colOff>
                    <xdr:row>19</xdr:row>
                    <xdr:rowOff>1304925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sheetPr>
  <dimension ref="A1:C155"/>
  <sheetViews>
    <sheetView view="pageLayout" zoomScale="80" zoomScaleNormal="100" zoomScalePageLayoutView="80" workbookViewId="0">
      <selection activeCell="B2" sqref="B2:C2"/>
    </sheetView>
  </sheetViews>
  <sheetFormatPr defaultColWidth="9.140625" defaultRowHeight="15.75" x14ac:dyDescent="0.25"/>
  <cols>
    <col min="1" max="1" width="25.7109375" style="23" customWidth="1"/>
    <col min="2" max="2" width="41.7109375" style="23" customWidth="1"/>
    <col min="3" max="3" width="22.28515625" style="23" customWidth="1"/>
    <col min="4" max="16384" width="9.140625" style="23"/>
  </cols>
  <sheetData>
    <row r="1" spans="1:3" ht="18" customHeight="1" x14ac:dyDescent="0.25">
      <c r="A1" s="278" t="s">
        <v>120</v>
      </c>
      <c r="B1" s="316">
        <f>CoverPage!C1</f>
        <v>0</v>
      </c>
      <c r="C1" s="317"/>
    </row>
    <row r="2" spans="1:3" ht="18" customHeight="1" x14ac:dyDescent="0.25">
      <c r="A2" s="278" t="s">
        <v>28</v>
      </c>
      <c r="B2" s="316">
        <f>CoverPage!C2</f>
        <v>0</v>
      </c>
      <c r="C2" s="317"/>
    </row>
    <row r="3" spans="1:3" ht="16.5" thickBot="1" x14ac:dyDescent="0.3">
      <c r="A3" s="146"/>
      <c r="B3" s="146"/>
      <c r="C3" s="242"/>
    </row>
    <row r="4" spans="1:3" s="89" customFormat="1" ht="50.45" customHeight="1" x14ac:dyDescent="0.25">
      <c r="A4" s="331" t="s">
        <v>114</v>
      </c>
      <c r="B4" s="332"/>
      <c r="C4" s="197" t="s">
        <v>202</v>
      </c>
    </row>
    <row r="5" spans="1:3" s="89" customFormat="1" x14ac:dyDescent="0.25">
      <c r="A5" s="322" t="s">
        <v>197</v>
      </c>
      <c r="B5" s="323"/>
      <c r="C5" s="324"/>
    </row>
    <row r="6" spans="1:3" s="89" customFormat="1" ht="97.15" customHeight="1" x14ac:dyDescent="0.25">
      <c r="A6" s="333"/>
      <c r="B6" s="334"/>
      <c r="C6" s="283"/>
    </row>
    <row r="7" spans="1:3" s="89" customFormat="1" x14ac:dyDescent="0.25">
      <c r="A7" s="322" t="s">
        <v>193</v>
      </c>
      <c r="B7" s="323"/>
      <c r="C7" s="324"/>
    </row>
    <row r="8" spans="1:3" s="89" customFormat="1" ht="90.6" customHeight="1" x14ac:dyDescent="0.25">
      <c r="A8" s="320"/>
      <c r="B8" s="321"/>
      <c r="C8" s="285"/>
    </row>
    <row r="9" spans="1:3" s="89" customFormat="1" x14ac:dyDescent="0.25">
      <c r="A9" s="322" t="s">
        <v>194</v>
      </c>
      <c r="B9" s="323"/>
      <c r="C9" s="324"/>
    </row>
    <row r="10" spans="1:3" s="89" customFormat="1" ht="97.15" customHeight="1" x14ac:dyDescent="0.25">
      <c r="A10" s="320"/>
      <c r="B10" s="321"/>
      <c r="C10" s="284"/>
    </row>
    <row r="11" spans="1:3" s="89" customFormat="1" x14ac:dyDescent="0.25">
      <c r="A11" s="322" t="s">
        <v>195</v>
      </c>
      <c r="B11" s="323"/>
      <c r="C11" s="324"/>
    </row>
    <row r="12" spans="1:3" s="89" customFormat="1" ht="94.9" customHeight="1" x14ac:dyDescent="0.25">
      <c r="A12" s="320"/>
      <c r="B12" s="321"/>
      <c r="C12" s="284"/>
    </row>
    <row r="13" spans="1:3" s="89" customFormat="1" ht="15.6" customHeight="1" x14ac:dyDescent="0.25">
      <c r="A13" s="322" t="s">
        <v>196</v>
      </c>
      <c r="B13" s="323"/>
      <c r="C13" s="324"/>
    </row>
    <row r="14" spans="1:3" s="89" customFormat="1" ht="96" customHeight="1" x14ac:dyDescent="0.25">
      <c r="A14" s="320"/>
      <c r="B14" s="321"/>
      <c r="C14" s="284"/>
    </row>
    <row r="15" spans="1:3" s="89" customFormat="1" x14ac:dyDescent="0.25">
      <c r="A15" s="328" t="s">
        <v>198</v>
      </c>
      <c r="B15" s="329"/>
      <c r="C15" s="330"/>
    </row>
    <row r="16" spans="1:3" s="89" customFormat="1" ht="103.15" customHeight="1" x14ac:dyDescent="0.25">
      <c r="A16" s="320"/>
      <c r="B16" s="321"/>
      <c r="C16" s="284"/>
    </row>
    <row r="17" spans="1:3" s="89" customFormat="1" ht="18" customHeight="1" x14ac:dyDescent="0.25">
      <c r="A17" s="325" t="s">
        <v>199</v>
      </c>
      <c r="B17" s="326"/>
      <c r="C17" s="327"/>
    </row>
    <row r="18" spans="1:3" s="89" customFormat="1" ht="96.6" customHeight="1" x14ac:dyDescent="0.25">
      <c r="A18" s="320"/>
      <c r="B18" s="321"/>
      <c r="C18" s="285"/>
    </row>
    <row r="19" spans="1:3" s="89" customFormat="1" ht="19.5" customHeight="1" x14ac:dyDescent="0.25">
      <c r="A19" s="322" t="s">
        <v>200</v>
      </c>
      <c r="B19" s="323"/>
      <c r="C19" s="324"/>
    </row>
    <row r="20" spans="1:3" s="89" customFormat="1" ht="93.6" customHeight="1" x14ac:dyDescent="0.25">
      <c r="A20" s="320"/>
      <c r="B20" s="321"/>
      <c r="C20" s="285"/>
    </row>
    <row r="21" spans="1:3" s="89" customFormat="1" ht="19.5" thickBot="1" x14ac:dyDescent="0.3">
      <c r="A21" s="318" t="s">
        <v>117</v>
      </c>
      <c r="B21" s="319"/>
      <c r="C21" s="282">
        <f>C20+C18+C16+C14+C12+C10+C8+C6</f>
        <v>0</v>
      </c>
    </row>
    <row r="22" spans="1:3" s="89" customFormat="1" x14ac:dyDescent="0.25"/>
    <row r="23" spans="1:3" s="89" customFormat="1" x14ac:dyDescent="0.25"/>
    <row r="24" spans="1:3" s="89" customFormat="1" x14ac:dyDescent="0.25"/>
    <row r="25" spans="1:3" s="89" customFormat="1" x14ac:dyDescent="0.25"/>
    <row r="26" spans="1:3" s="89" customFormat="1" x14ac:dyDescent="0.25"/>
    <row r="27" spans="1:3" s="89" customFormat="1" x14ac:dyDescent="0.25"/>
    <row r="28" spans="1:3" s="89" customFormat="1" x14ac:dyDescent="0.25"/>
    <row r="29" spans="1:3" s="89" customFormat="1" x14ac:dyDescent="0.25"/>
    <row r="30" spans="1:3" s="89" customFormat="1" x14ac:dyDescent="0.25"/>
    <row r="31" spans="1:3" s="89" customFormat="1" x14ac:dyDescent="0.25"/>
    <row r="32" spans="1:3" s="89" customFormat="1" x14ac:dyDescent="0.25"/>
    <row r="33" s="89" customFormat="1" x14ac:dyDescent="0.25"/>
    <row r="34" s="89" customFormat="1" x14ac:dyDescent="0.25"/>
    <row r="35" s="89" customFormat="1" x14ac:dyDescent="0.25"/>
    <row r="36" s="89" customFormat="1" x14ac:dyDescent="0.25"/>
    <row r="37" s="89" customFormat="1" x14ac:dyDescent="0.25"/>
    <row r="38" s="89" customFormat="1" x14ac:dyDescent="0.25"/>
    <row r="39" s="89" customFormat="1" x14ac:dyDescent="0.25"/>
    <row r="40" s="89" customFormat="1" x14ac:dyDescent="0.25"/>
    <row r="41" s="89" customFormat="1" x14ac:dyDescent="0.25"/>
    <row r="42" s="89" customFormat="1" x14ac:dyDescent="0.25"/>
    <row r="43" s="89" customFormat="1" x14ac:dyDescent="0.25"/>
    <row r="44" s="89" customFormat="1" x14ac:dyDescent="0.25"/>
    <row r="45" s="89" customFormat="1" x14ac:dyDescent="0.25"/>
    <row r="46" s="89" customFormat="1" x14ac:dyDescent="0.25"/>
    <row r="47" s="89" customFormat="1" x14ac:dyDescent="0.25"/>
    <row r="48" s="89" customFormat="1" x14ac:dyDescent="0.25"/>
    <row r="49" s="89" customFormat="1" x14ac:dyDescent="0.25"/>
    <row r="50" s="89" customFormat="1" x14ac:dyDescent="0.25"/>
    <row r="51" s="89" customFormat="1" x14ac:dyDescent="0.25"/>
    <row r="52" s="89" customFormat="1" x14ac:dyDescent="0.25"/>
    <row r="53" s="89" customFormat="1" x14ac:dyDescent="0.25"/>
    <row r="54" s="89" customFormat="1" x14ac:dyDescent="0.25"/>
    <row r="55" s="89" customFormat="1" x14ac:dyDescent="0.25"/>
    <row r="56" s="89" customFormat="1" x14ac:dyDescent="0.25"/>
    <row r="57" s="89" customFormat="1" x14ac:dyDescent="0.25"/>
    <row r="58" s="89" customFormat="1" x14ac:dyDescent="0.25"/>
    <row r="59" s="89" customFormat="1" x14ac:dyDescent="0.25"/>
    <row r="60" s="89" customFormat="1" x14ac:dyDescent="0.25"/>
    <row r="61" s="89" customFormat="1" x14ac:dyDescent="0.25"/>
    <row r="62" s="89" customFormat="1" x14ac:dyDescent="0.25"/>
    <row r="63" s="89" customFormat="1" x14ac:dyDescent="0.25"/>
    <row r="64" s="89" customFormat="1" x14ac:dyDescent="0.25"/>
    <row r="65" s="89" customFormat="1" x14ac:dyDescent="0.25"/>
    <row r="66" s="89" customFormat="1" x14ac:dyDescent="0.25"/>
    <row r="67" s="89" customFormat="1" x14ac:dyDescent="0.25"/>
    <row r="68" s="89" customFormat="1" x14ac:dyDescent="0.25"/>
    <row r="69" s="89" customFormat="1" x14ac:dyDescent="0.25"/>
    <row r="70" s="89" customFormat="1" x14ac:dyDescent="0.25"/>
    <row r="71" s="89" customFormat="1" x14ac:dyDescent="0.25"/>
    <row r="72" s="89" customFormat="1" x14ac:dyDescent="0.25"/>
    <row r="73" s="89" customFormat="1" x14ac:dyDescent="0.25"/>
    <row r="74" s="89" customFormat="1" x14ac:dyDescent="0.25"/>
    <row r="75" s="89" customFormat="1" x14ac:dyDescent="0.25"/>
    <row r="76" s="89" customFormat="1" x14ac:dyDescent="0.25"/>
    <row r="77" s="89" customFormat="1" x14ac:dyDescent="0.25"/>
    <row r="78" s="89" customFormat="1" x14ac:dyDescent="0.25"/>
    <row r="79" s="89" customFormat="1" x14ac:dyDescent="0.25"/>
    <row r="80" s="89" customFormat="1" x14ac:dyDescent="0.25"/>
    <row r="81" s="89" customFormat="1" x14ac:dyDescent="0.25"/>
    <row r="82" s="89" customFormat="1" x14ac:dyDescent="0.25"/>
    <row r="83" s="89" customFormat="1" x14ac:dyDescent="0.25"/>
    <row r="84" s="89" customFormat="1" x14ac:dyDescent="0.25"/>
    <row r="85" s="89" customFormat="1" x14ac:dyDescent="0.25"/>
    <row r="86" s="89" customFormat="1" x14ac:dyDescent="0.25"/>
    <row r="87" s="89" customFormat="1" x14ac:dyDescent="0.25"/>
    <row r="88" s="89" customFormat="1" x14ac:dyDescent="0.25"/>
    <row r="89" s="89" customFormat="1" x14ac:dyDescent="0.25"/>
    <row r="90" s="89" customFormat="1" x14ac:dyDescent="0.25"/>
    <row r="91" s="89" customFormat="1" x14ac:dyDescent="0.25"/>
    <row r="92" s="89" customFormat="1" x14ac:dyDescent="0.25"/>
    <row r="93" s="89" customFormat="1" x14ac:dyDescent="0.25"/>
    <row r="94" s="89" customFormat="1" x14ac:dyDescent="0.25"/>
    <row r="95" s="89" customFormat="1" x14ac:dyDescent="0.25"/>
    <row r="96" s="89" customFormat="1" x14ac:dyDescent="0.25"/>
    <row r="97" s="89" customFormat="1" x14ac:dyDescent="0.25"/>
    <row r="98" s="89" customFormat="1" x14ac:dyDescent="0.25"/>
    <row r="99" s="89" customFormat="1" x14ac:dyDescent="0.25"/>
    <row r="100" s="89" customFormat="1" x14ac:dyDescent="0.25"/>
    <row r="101" s="89" customFormat="1" x14ac:dyDescent="0.25"/>
    <row r="102" s="89" customFormat="1" x14ac:dyDescent="0.25"/>
    <row r="103" s="89" customFormat="1" x14ac:dyDescent="0.25"/>
    <row r="104" s="89" customFormat="1" x14ac:dyDescent="0.25"/>
    <row r="105" s="89" customFormat="1" x14ac:dyDescent="0.25"/>
    <row r="106" s="89" customFormat="1" x14ac:dyDescent="0.25"/>
    <row r="107" s="89" customFormat="1" x14ac:dyDescent="0.25"/>
    <row r="108" s="89" customFormat="1" x14ac:dyDescent="0.25"/>
    <row r="109" s="89" customFormat="1" x14ac:dyDescent="0.25"/>
    <row r="110" s="89" customFormat="1" x14ac:dyDescent="0.25"/>
    <row r="111" s="89" customFormat="1" x14ac:dyDescent="0.25"/>
    <row r="112" s="89" customFormat="1" x14ac:dyDescent="0.25"/>
    <row r="113" s="89" customFormat="1" x14ac:dyDescent="0.25"/>
    <row r="114" s="89" customFormat="1" x14ac:dyDescent="0.25"/>
    <row r="115" s="89" customFormat="1" x14ac:dyDescent="0.25"/>
    <row r="116" s="89" customFormat="1" x14ac:dyDescent="0.25"/>
    <row r="117" s="89" customFormat="1" x14ac:dyDescent="0.25"/>
    <row r="118" s="89" customFormat="1" x14ac:dyDescent="0.25"/>
    <row r="119" s="89" customFormat="1" x14ac:dyDescent="0.25"/>
    <row r="120" s="89" customFormat="1" x14ac:dyDescent="0.25"/>
    <row r="121" s="89" customFormat="1" x14ac:dyDescent="0.25"/>
    <row r="122" s="89" customFormat="1" x14ac:dyDescent="0.25"/>
    <row r="123" s="89" customFormat="1" x14ac:dyDescent="0.25"/>
    <row r="124" s="89" customFormat="1" x14ac:dyDescent="0.25"/>
    <row r="125" s="89" customFormat="1" x14ac:dyDescent="0.25"/>
    <row r="126" s="89" customFormat="1" x14ac:dyDescent="0.25"/>
    <row r="127" s="89" customFormat="1" x14ac:dyDescent="0.25"/>
    <row r="128" s="89" customFormat="1" x14ac:dyDescent="0.25"/>
    <row r="129" s="89" customFormat="1" x14ac:dyDescent="0.25"/>
    <row r="130" s="89" customFormat="1" x14ac:dyDescent="0.25"/>
    <row r="131" s="89" customFormat="1" x14ac:dyDescent="0.25"/>
    <row r="132" s="89" customFormat="1" x14ac:dyDescent="0.25"/>
    <row r="133" s="89" customFormat="1" x14ac:dyDescent="0.25"/>
    <row r="134" s="89" customFormat="1" x14ac:dyDescent="0.25"/>
    <row r="135" s="89" customFormat="1" x14ac:dyDescent="0.25"/>
    <row r="136" s="89" customFormat="1" x14ac:dyDescent="0.25"/>
    <row r="137" s="89" customFormat="1" x14ac:dyDescent="0.25"/>
    <row r="138" s="89" customFormat="1" x14ac:dyDescent="0.25"/>
    <row r="139" s="89" customFormat="1" x14ac:dyDescent="0.25"/>
    <row r="140" s="89" customFormat="1" x14ac:dyDescent="0.25"/>
    <row r="141" s="89" customFormat="1" x14ac:dyDescent="0.25"/>
    <row r="142" s="89" customFormat="1" x14ac:dyDescent="0.25"/>
    <row r="143" s="89" customFormat="1" x14ac:dyDescent="0.25"/>
    <row r="144" s="89" customFormat="1" x14ac:dyDescent="0.25"/>
    <row r="145" s="89" customFormat="1" x14ac:dyDescent="0.25"/>
    <row r="146" s="89" customFormat="1" x14ac:dyDescent="0.25"/>
    <row r="147" s="89" customFormat="1" x14ac:dyDescent="0.25"/>
    <row r="148" s="89" customFormat="1" x14ac:dyDescent="0.25"/>
    <row r="149" s="89" customFormat="1" x14ac:dyDescent="0.25"/>
    <row r="150" s="89" customFormat="1" x14ac:dyDescent="0.25"/>
    <row r="151" s="89" customFormat="1" x14ac:dyDescent="0.25"/>
    <row r="152" s="89" customFormat="1" x14ac:dyDescent="0.25"/>
    <row r="153" s="89" customFormat="1" x14ac:dyDescent="0.25"/>
    <row r="154" s="89" customFormat="1" x14ac:dyDescent="0.25"/>
    <row r="155" s="89" customFormat="1" x14ac:dyDescent="0.25"/>
  </sheetData>
  <sheetProtection algorithmName="SHA-512" hashValue="zF0TnQ9ncRHjutbeRarRUkKqEog7HWWTR55wtjCxr+eWd9x8XsSTqt0kUw2pVktYOXOiRtlmQl2O17Xnp3b4NA==" saltValue="wQ6JMRUkIXkFFcYD2K5Fmw==" spinCount="100000" sheet="1" objects="1" scenarios="1"/>
  <mergeCells count="20">
    <mergeCell ref="A6:B6"/>
    <mergeCell ref="A8:B8"/>
    <mergeCell ref="A10:B10"/>
    <mergeCell ref="A12:B12"/>
    <mergeCell ref="B1:C1"/>
    <mergeCell ref="B2:C2"/>
    <mergeCell ref="A21:B21"/>
    <mergeCell ref="A14:B14"/>
    <mergeCell ref="A16:B16"/>
    <mergeCell ref="A18:B18"/>
    <mergeCell ref="A20:B20"/>
    <mergeCell ref="A19:C19"/>
    <mergeCell ref="A17:C17"/>
    <mergeCell ref="A15:C15"/>
    <mergeCell ref="A4:B4"/>
    <mergeCell ref="A5:C5"/>
    <mergeCell ref="A7:C7"/>
    <mergeCell ref="A9:C9"/>
    <mergeCell ref="A11:C11"/>
    <mergeCell ref="A13:C13"/>
  </mergeCells>
  <conditionalFormatting sqref="A6 A8 C10 C12 C14 C16 C18 C20 C6 C8">
    <cfRule type="containsBlanks" dxfId="30" priority="8">
      <formula>LEN(TRIM(A6))=0</formula>
    </cfRule>
  </conditionalFormatting>
  <conditionalFormatting sqref="A10">
    <cfRule type="containsBlanks" dxfId="29" priority="6">
      <formula>LEN(TRIM(A10))=0</formula>
    </cfRule>
  </conditionalFormatting>
  <conditionalFormatting sqref="A12">
    <cfRule type="containsBlanks" dxfId="28" priority="5">
      <formula>LEN(TRIM(A12))=0</formula>
    </cfRule>
  </conditionalFormatting>
  <conditionalFormatting sqref="A14">
    <cfRule type="containsBlanks" dxfId="27" priority="4">
      <formula>LEN(TRIM(A14))=0</formula>
    </cfRule>
  </conditionalFormatting>
  <conditionalFormatting sqref="A16">
    <cfRule type="containsBlanks" dxfId="26" priority="3">
      <formula>LEN(TRIM(A16))=0</formula>
    </cfRule>
  </conditionalFormatting>
  <conditionalFormatting sqref="A18">
    <cfRule type="containsBlanks" dxfId="25" priority="2">
      <formula>LEN(TRIM(A18))=0</formula>
    </cfRule>
  </conditionalFormatting>
  <conditionalFormatting sqref="A20">
    <cfRule type="containsBlanks" dxfId="24" priority="1">
      <formula>LEN(TRIM(A20))=0</formula>
    </cfRule>
  </conditionalFormatting>
  <pageMargins left="0.7" right="0.7" top="0.99264705882352944" bottom="0.75" header="0.2" footer="0.3"/>
  <pageSetup orientation="portrait" r:id="rId1"/>
  <headerFooter differentFirst="1">
    <oddFooter>&amp;C&amp;G</oddFooter>
    <firstHeader>&amp;L&amp;G&amp;C&amp;"-,Bold"&amp;12HRTP CCI:
Low Carbon Economy Workforce
Form 5: Workplan
&amp;R&amp;12RFA#55983</firstHeader>
    <firstFooter>&amp;C&amp;G</first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72"/>
  <sheetViews>
    <sheetView view="pageLayout" zoomScale="80" zoomScaleNormal="100" zoomScalePageLayoutView="80" workbookViewId="0">
      <selection activeCell="D4" sqref="D4:D37"/>
    </sheetView>
  </sheetViews>
  <sheetFormatPr defaultColWidth="9.140625" defaultRowHeight="15.75" x14ac:dyDescent="0.25"/>
  <cols>
    <col min="1" max="1" width="17.7109375" style="23" customWidth="1"/>
    <col min="2" max="3" width="22.140625" style="23" customWidth="1"/>
    <col min="4" max="4" width="36.140625" style="23" customWidth="1"/>
    <col min="5" max="5" width="17.5703125" style="23" customWidth="1"/>
    <col min="6" max="16384" width="9.140625" style="23"/>
  </cols>
  <sheetData>
    <row r="1" spans="1:5" ht="18" customHeight="1" x14ac:dyDescent="0.25">
      <c r="A1" s="252" t="s">
        <v>120</v>
      </c>
      <c r="B1" s="335">
        <f>CoverPage!C1</f>
        <v>0</v>
      </c>
      <c r="C1" s="335"/>
      <c r="D1" s="335"/>
      <c r="E1" s="336"/>
    </row>
    <row r="2" spans="1:5" ht="18" customHeight="1" x14ac:dyDescent="0.25">
      <c r="A2" s="252" t="s">
        <v>28</v>
      </c>
      <c r="B2" s="335">
        <f>CoverPage!C2</f>
        <v>0</v>
      </c>
      <c r="C2" s="335"/>
      <c r="D2" s="335"/>
      <c r="E2" s="336"/>
    </row>
    <row r="3" spans="1:5" x14ac:dyDescent="0.25">
      <c r="A3" s="146"/>
      <c r="B3" s="145"/>
      <c r="C3" s="145"/>
      <c r="D3" s="145"/>
      <c r="E3" s="85"/>
    </row>
    <row r="4" spans="1:5" s="89" customFormat="1" ht="94.15" customHeight="1" x14ac:dyDescent="0.25">
      <c r="A4" s="243" t="s">
        <v>131</v>
      </c>
      <c r="B4" s="244" t="s">
        <v>130</v>
      </c>
      <c r="C4" s="244" t="s">
        <v>159</v>
      </c>
      <c r="D4" s="244" t="s">
        <v>158</v>
      </c>
      <c r="E4" s="245" t="s">
        <v>174</v>
      </c>
    </row>
    <row r="5" spans="1:5" s="89" customFormat="1" ht="18.75" x14ac:dyDescent="0.25">
      <c r="A5" s="246" t="s">
        <v>135</v>
      </c>
      <c r="B5" s="247"/>
      <c r="C5" s="247"/>
      <c r="D5" s="247"/>
      <c r="E5" s="248"/>
    </row>
    <row r="6" spans="1:5" s="89" customFormat="1" x14ac:dyDescent="0.25">
      <c r="A6" s="249" t="s">
        <v>136</v>
      </c>
      <c r="B6" s="250"/>
      <c r="C6" s="250"/>
      <c r="D6" s="250"/>
      <c r="E6" s="251"/>
    </row>
    <row r="7" spans="1:5" s="89" customFormat="1" x14ac:dyDescent="0.25">
      <c r="A7" s="177"/>
      <c r="B7" s="178"/>
      <c r="C7" s="178"/>
      <c r="D7" s="178"/>
      <c r="E7" s="144"/>
    </row>
    <row r="8" spans="1:5" s="89" customFormat="1" x14ac:dyDescent="0.25">
      <c r="A8" s="143"/>
      <c r="B8" s="142"/>
      <c r="C8" s="142"/>
      <c r="D8" s="142"/>
      <c r="E8" s="141"/>
    </row>
    <row r="9" spans="1:5" s="89" customFormat="1" x14ac:dyDescent="0.25">
      <c r="A9" s="140"/>
      <c r="B9" s="139"/>
      <c r="C9" s="139"/>
      <c r="D9" s="139"/>
      <c r="E9" s="138"/>
    </row>
    <row r="10" spans="1:5" s="89" customFormat="1" x14ac:dyDescent="0.25">
      <c r="A10" s="249" t="s">
        <v>137</v>
      </c>
      <c r="B10" s="250"/>
      <c r="C10" s="250"/>
      <c r="D10" s="250"/>
      <c r="E10" s="251"/>
    </row>
    <row r="11" spans="1:5" s="89" customFormat="1" x14ac:dyDescent="0.25">
      <c r="A11" s="177"/>
      <c r="B11" s="178"/>
      <c r="C11" s="178"/>
      <c r="D11" s="178"/>
      <c r="E11" s="144"/>
    </row>
    <row r="12" spans="1:5" s="89" customFormat="1" x14ac:dyDescent="0.25">
      <c r="A12" s="143"/>
      <c r="B12" s="142"/>
      <c r="C12" s="142"/>
      <c r="D12" s="142"/>
      <c r="E12" s="141"/>
    </row>
    <row r="13" spans="1:5" s="89" customFormat="1" x14ac:dyDescent="0.25">
      <c r="A13" s="140"/>
      <c r="B13" s="139"/>
      <c r="C13" s="139"/>
      <c r="D13" s="139"/>
      <c r="E13" s="138"/>
    </row>
    <row r="14" spans="1:5" s="89" customFormat="1" ht="18.75" x14ac:dyDescent="0.25">
      <c r="A14" s="246" t="s">
        <v>138</v>
      </c>
      <c r="B14" s="253"/>
      <c r="C14" s="253"/>
      <c r="D14" s="253"/>
      <c r="E14" s="254"/>
    </row>
    <row r="15" spans="1:5" s="89" customFormat="1" x14ac:dyDescent="0.25">
      <c r="A15" s="249" t="s">
        <v>139</v>
      </c>
      <c r="B15" s="250"/>
      <c r="C15" s="250"/>
      <c r="D15" s="250"/>
      <c r="E15" s="251"/>
    </row>
    <row r="16" spans="1:5" s="89" customFormat="1" x14ac:dyDescent="0.25">
      <c r="A16" s="177"/>
      <c r="B16" s="178"/>
      <c r="C16" s="178"/>
      <c r="D16" s="178"/>
      <c r="E16" s="144"/>
    </row>
    <row r="17" spans="1:5" s="89" customFormat="1" x14ac:dyDescent="0.25">
      <c r="A17" s="143"/>
      <c r="B17" s="142"/>
      <c r="C17" s="142"/>
      <c r="D17" s="142"/>
      <c r="E17" s="141"/>
    </row>
    <row r="18" spans="1:5" s="89" customFormat="1" x14ac:dyDescent="0.25">
      <c r="A18" s="140"/>
      <c r="B18" s="139"/>
      <c r="C18" s="139"/>
      <c r="D18" s="139"/>
      <c r="E18" s="138"/>
    </row>
    <row r="19" spans="1:5" s="89" customFormat="1" x14ac:dyDescent="0.25">
      <c r="A19" s="249" t="s">
        <v>140</v>
      </c>
      <c r="B19" s="250"/>
      <c r="C19" s="250"/>
      <c r="D19" s="250"/>
      <c r="E19" s="251"/>
    </row>
    <row r="20" spans="1:5" s="89" customFormat="1" x14ac:dyDescent="0.25">
      <c r="A20" s="177"/>
      <c r="B20" s="178"/>
      <c r="C20" s="178"/>
      <c r="D20" s="178"/>
      <c r="E20" s="144"/>
    </row>
    <row r="21" spans="1:5" s="89" customFormat="1" x14ac:dyDescent="0.25">
      <c r="A21" s="143"/>
      <c r="B21" s="142"/>
      <c r="C21" s="142"/>
      <c r="D21" s="142"/>
      <c r="E21" s="141"/>
    </row>
    <row r="22" spans="1:5" s="89" customFormat="1" x14ac:dyDescent="0.25">
      <c r="A22" s="143"/>
      <c r="B22" s="142"/>
      <c r="C22" s="142"/>
      <c r="D22" s="142"/>
      <c r="E22" s="141"/>
    </row>
    <row r="23" spans="1:5" s="89" customFormat="1" x14ac:dyDescent="0.25">
      <c r="A23" s="249" t="s">
        <v>142</v>
      </c>
      <c r="B23" s="250"/>
      <c r="C23" s="250"/>
      <c r="D23" s="250"/>
      <c r="E23" s="251"/>
    </row>
    <row r="24" spans="1:5" s="89" customFormat="1" x14ac:dyDescent="0.25">
      <c r="A24" s="143"/>
      <c r="B24" s="142"/>
      <c r="C24" s="142"/>
      <c r="D24" s="142"/>
      <c r="E24" s="141"/>
    </row>
    <row r="25" spans="1:5" s="89" customFormat="1" x14ac:dyDescent="0.25">
      <c r="A25" s="143"/>
      <c r="B25" s="142"/>
      <c r="C25" s="142"/>
      <c r="D25" s="142"/>
      <c r="E25" s="141"/>
    </row>
    <row r="26" spans="1:5" s="89" customFormat="1" x14ac:dyDescent="0.25">
      <c r="A26" s="143"/>
      <c r="B26" s="142"/>
      <c r="C26" s="142"/>
      <c r="D26" s="142"/>
      <c r="E26" s="141"/>
    </row>
    <row r="27" spans="1:5" s="89" customFormat="1" x14ac:dyDescent="0.25">
      <c r="A27" s="249" t="s">
        <v>141</v>
      </c>
      <c r="B27" s="250"/>
      <c r="C27" s="250"/>
      <c r="D27" s="250"/>
      <c r="E27" s="251"/>
    </row>
    <row r="28" spans="1:5" s="89" customFormat="1" x14ac:dyDescent="0.25">
      <c r="A28" s="143"/>
      <c r="B28" s="142"/>
      <c r="C28" s="142"/>
      <c r="D28" s="142"/>
      <c r="E28" s="141"/>
    </row>
    <row r="29" spans="1:5" s="89" customFormat="1" x14ac:dyDescent="0.25">
      <c r="A29" s="143"/>
      <c r="B29" s="142"/>
      <c r="C29" s="142"/>
      <c r="D29" s="142"/>
      <c r="E29" s="141"/>
    </row>
    <row r="30" spans="1:5" s="89" customFormat="1" x14ac:dyDescent="0.25">
      <c r="A30" s="143"/>
      <c r="B30" s="142"/>
      <c r="C30" s="142"/>
      <c r="D30" s="142"/>
      <c r="E30" s="141"/>
    </row>
    <row r="31" spans="1:5" s="89" customFormat="1" x14ac:dyDescent="0.25">
      <c r="A31" s="249" t="s">
        <v>29</v>
      </c>
      <c r="B31" s="250"/>
      <c r="C31" s="250"/>
      <c r="D31" s="250"/>
      <c r="E31" s="251"/>
    </row>
    <row r="32" spans="1:5" s="89" customFormat="1" x14ac:dyDescent="0.25">
      <c r="A32" s="143"/>
      <c r="B32" s="142"/>
      <c r="C32" s="142"/>
      <c r="D32" s="142"/>
      <c r="E32" s="141"/>
    </row>
    <row r="33" spans="1:5" s="89" customFormat="1" x14ac:dyDescent="0.25">
      <c r="A33" s="143"/>
      <c r="B33" s="142"/>
      <c r="C33" s="142"/>
      <c r="D33" s="142"/>
      <c r="E33" s="141"/>
    </row>
    <row r="34" spans="1:5" s="89" customFormat="1" x14ac:dyDescent="0.25">
      <c r="A34" s="143"/>
      <c r="B34" s="142"/>
      <c r="C34" s="142"/>
      <c r="D34" s="142"/>
      <c r="E34" s="141"/>
    </row>
    <row r="35" spans="1:5" s="89" customFormat="1" x14ac:dyDescent="0.25">
      <c r="A35" s="143"/>
      <c r="B35" s="142"/>
      <c r="C35" s="142"/>
      <c r="D35" s="142"/>
      <c r="E35" s="141"/>
    </row>
    <row r="36" spans="1:5" s="89" customFormat="1" x14ac:dyDescent="0.25">
      <c r="A36" s="143"/>
      <c r="B36" s="142"/>
      <c r="C36" s="142"/>
      <c r="D36" s="142"/>
      <c r="E36" s="141"/>
    </row>
    <row r="37" spans="1:5" s="89" customFormat="1" ht="16.5" thickBot="1" x14ac:dyDescent="0.3">
      <c r="A37" s="140"/>
      <c r="B37" s="139"/>
      <c r="C37" s="139"/>
      <c r="D37" s="139"/>
      <c r="E37" s="138"/>
    </row>
    <row r="38" spans="1:5" s="89" customFormat="1" ht="31.5" customHeight="1" thickBot="1" x14ac:dyDescent="0.3">
      <c r="A38" s="137"/>
      <c r="B38" s="136"/>
      <c r="C38" s="136"/>
      <c r="D38" s="136"/>
      <c r="E38" s="135">
        <f>SUM(Table154[Match/         Leverage Amount
(In-kind and/or Cash)])</f>
        <v>0</v>
      </c>
    </row>
    <row r="39" spans="1:5" s="89" customFormat="1" x14ac:dyDescent="0.25"/>
    <row r="40" spans="1:5" s="89" customFormat="1" x14ac:dyDescent="0.25"/>
    <row r="41" spans="1:5" s="89" customFormat="1" x14ac:dyDescent="0.25"/>
    <row r="42" spans="1:5" s="89" customFormat="1" x14ac:dyDescent="0.25"/>
    <row r="43" spans="1:5" s="89" customFormat="1" x14ac:dyDescent="0.25"/>
    <row r="44" spans="1:5" s="89" customFormat="1" x14ac:dyDescent="0.25"/>
    <row r="45" spans="1:5" s="89" customFormat="1" x14ac:dyDescent="0.25"/>
    <row r="46" spans="1:5" s="89" customFormat="1" x14ac:dyDescent="0.25"/>
    <row r="47" spans="1:5" s="89" customFormat="1" x14ac:dyDescent="0.25"/>
    <row r="48" spans="1:5" s="89" customFormat="1" x14ac:dyDescent="0.25"/>
    <row r="49" s="89" customFormat="1" x14ac:dyDescent="0.25"/>
    <row r="50" s="89" customFormat="1" x14ac:dyDescent="0.25"/>
    <row r="51" s="89" customFormat="1" x14ac:dyDescent="0.25"/>
    <row r="52" s="89" customFormat="1" x14ac:dyDescent="0.25"/>
    <row r="53" s="89" customFormat="1" x14ac:dyDescent="0.25"/>
    <row r="54" s="89" customFormat="1" x14ac:dyDescent="0.25"/>
    <row r="55" s="89" customFormat="1" x14ac:dyDescent="0.25"/>
    <row r="56" s="89" customFormat="1" x14ac:dyDescent="0.25"/>
    <row r="57" s="89" customFormat="1" x14ac:dyDescent="0.25"/>
    <row r="58" s="89" customFormat="1" x14ac:dyDescent="0.25"/>
    <row r="59" s="89" customFormat="1" x14ac:dyDescent="0.25"/>
    <row r="60" s="89" customFormat="1" x14ac:dyDescent="0.25"/>
    <row r="61" s="89" customFormat="1" x14ac:dyDescent="0.25"/>
    <row r="62" s="89" customFormat="1" x14ac:dyDescent="0.25"/>
    <row r="63" s="89" customFormat="1" x14ac:dyDescent="0.25"/>
    <row r="64" s="89" customFormat="1" x14ac:dyDescent="0.25"/>
    <row r="65" s="89" customFormat="1" x14ac:dyDescent="0.25"/>
    <row r="66" s="89" customFormat="1" x14ac:dyDescent="0.25"/>
    <row r="67" s="89" customFormat="1" x14ac:dyDescent="0.25"/>
    <row r="68" s="89" customFormat="1" x14ac:dyDescent="0.25"/>
    <row r="69" s="89" customFormat="1" x14ac:dyDescent="0.25"/>
    <row r="70" s="89" customFormat="1" x14ac:dyDescent="0.25"/>
    <row r="71" s="89" customFormat="1" x14ac:dyDescent="0.25"/>
    <row r="72" s="89" customFormat="1" x14ac:dyDescent="0.25"/>
    <row r="73" s="89" customFormat="1" x14ac:dyDescent="0.25"/>
    <row r="74" s="89" customFormat="1" x14ac:dyDescent="0.25"/>
    <row r="75" s="89" customFormat="1" x14ac:dyDescent="0.25"/>
    <row r="76" s="89" customFormat="1" x14ac:dyDescent="0.25"/>
    <row r="77" s="89" customFormat="1" x14ac:dyDescent="0.25"/>
    <row r="78" s="89" customFormat="1" x14ac:dyDescent="0.25"/>
    <row r="79" s="89" customFormat="1" x14ac:dyDescent="0.25"/>
    <row r="80" s="89" customFormat="1" x14ac:dyDescent="0.25"/>
    <row r="81" s="89" customFormat="1" x14ac:dyDescent="0.25"/>
    <row r="82" s="89" customFormat="1" x14ac:dyDescent="0.25"/>
    <row r="83" s="89" customFormat="1" x14ac:dyDescent="0.25"/>
    <row r="84" s="89" customFormat="1" x14ac:dyDescent="0.25"/>
    <row r="85" s="89" customFormat="1" x14ac:dyDescent="0.25"/>
    <row r="86" s="89" customFormat="1" x14ac:dyDescent="0.25"/>
    <row r="87" s="89" customFormat="1" x14ac:dyDescent="0.25"/>
    <row r="88" s="89" customFormat="1" x14ac:dyDescent="0.25"/>
    <row r="89" s="89" customFormat="1" x14ac:dyDescent="0.25"/>
    <row r="90" s="89" customFormat="1" x14ac:dyDescent="0.25"/>
    <row r="91" s="89" customFormat="1" x14ac:dyDescent="0.25"/>
    <row r="92" s="89" customFormat="1" x14ac:dyDescent="0.25"/>
    <row r="93" s="89" customFormat="1" x14ac:dyDescent="0.25"/>
    <row r="94" s="89" customFormat="1" x14ac:dyDescent="0.25"/>
    <row r="95" s="89" customFormat="1" x14ac:dyDescent="0.25"/>
    <row r="96" s="89" customFormat="1" x14ac:dyDescent="0.25"/>
    <row r="97" s="89" customFormat="1" x14ac:dyDescent="0.25"/>
    <row r="98" s="89" customFormat="1" x14ac:dyDescent="0.25"/>
    <row r="99" s="89" customFormat="1" x14ac:dyDescent="0.25"/>
    <row r="100" s="89" customFormat="1" x14ac:dyDescent="0.25"/>
    <row r="101" s="89" customFormat="1" x14ac:dyDescent="0.25"/>
    <row r="102" s="89" customFormat="1" x14ac:dyDescent="0.25"/>
    <row r="103" s="89" customFormat="1" x14ac:dyDescent="0.25"/>
    <row r="104" s="89" customFormat="1" x14ac:dyDescent="0.25"/>
    <row r="105" s="89" customFormat="1" x14ac:dyDescent="0.25"/>
    <row r="106" s="89" customFormat="1" x14ac:dyDescent="0.25"/>
    <row r="107" s="89" customFormat="1" x14ac:dyDescent="0.25"/>
    <row r="108" s="89" customFormat="1" x14ac:dyDescent="0.25"/>
    <row r="109" s="89" customFormat="1" x14ac:dyDescent="0.25"/>
    <row r="110" s="89" customFormat="1" x14ac:dyDescent="0.25"/>
    <row r="111" s="89" customFormat="1" x14ac:dyDescent="0.25"/>
    <row r="112" s="89" customFormat="1" x14ac:dyDescent="0.25"/>
    <row r="113" s="89" customFormat="1" x14ac:dyDescent="0.25"/>
    <row r="114" s="89" customFormat="1" x14ac:dyDescent="0.25"/>
    <row r="115" s="89" customFormat="1" x14ac:dyDescent="0.25"/>
    <row r="116" s="89" customFormat="1" x14ac:dyDescent="0.25"/>
    <row r="117" s="89" customFormat="1" x14ac:dyDescent="0.25"/>
    <row r="118" s="89" customFormat="1" x14ac:dyDescent="0.25"/>
    <row r="119" s="89" customFormat="1" x14ac:dyDescent="0.25"/>
    <row r="120" s="89" customFormat="1" x14ac:dyDescent="0.25"/>
    <row r="121" s="89" customFormat="1" x14ac:dyDescent="0.25"/>
    <row r="122" s="89" customFormat="1" x14ac:dyDescent="0.25"/>
    <row r="123" s="89" customFormat="1" x14ac:dyDescent="0.25"/>
    <row r="124" s="89" customFormat="1" x14ac:dyDescent="0.25"/>
    <row r="125" s="89" customFormat="1" x14ac:dyDescent="0.25"/>
    <row r="126" s="89" customFormat="1" x14ac:dyDescent="0.25"/>
    <row r="127" s="89" customFormat="1" x14ac:dyDescent="0.25"/>
    <row r="128" s="89" customFormat="1" x14ac:dyDescent="0.25"/>
    <row r="129" s="89" customFormat="1" x14ac:dyDescent="0.25"/>
    <row r="130" s="89" customFormat="1" x14ac:dyDescent="0.25"/>
    <row r="131" s="89" customFormat="1" x14ac:dyDescent="0.25"/>
    <row r="132" s="89" customFormat="1" x14ac:dyDescent="0.25"/>
    <row r="133" s="89" customFormat="1" x14ac:dyDescent="0.25"/>
    <row r="134" s="89" customFormat="1" x14ac:dyDescent="0.25"/>
    <row r="135" s="89" customFormat="1" x14ac:dyDescent="0.25"/>
    <row r="136" s="89" customFormat="1" x14ac:dyDescent="0.25"/>
    <row r="137" s="89" customFormat="1" x14ac:dyDescent="0.25"/>
    <row r="138" s="89" customFormat="1" x14ac:dyDescent="0.25"/>
    <row r="139" s="89" customFormat="1" x14ac:dyDescent="0.25"/>
    <row r="140" s="89" customFormat="1" x14ac:dyDescent="0.25"/>
    <row r="141" s="89" customFormat="1" x14ac:dyDescent="0.25"/>
    <row r="142" s="89" customFormat="1" x14ac:dyDescent="0.25"/>
    <row r="143" s="89" customFormat="1" x14ac:dyDescent="0.25"/>
    <row r="144" s="89" customFormat="1" x14ac:dyDescent="0.25"/>
    <row r="145" s="89" customFormat="1" x14ac:dyDescent="0.25"/>
    <row r="146" s="89" customFormat="1" x14ac:dyDescent="0.25"/>
    <row r="147" s="89" customFormat="1" x14ac:dyDescent="0.25"/>
    <row r="148" s="89" customFormat="1" x14ac:dyDescent="0.25"/>
    <row r="149" s="89" customFormat="1" x14ac:dyDescent="0.25"/>
    <row r="150" s="89" customFormat="1" x14ac:dyDescent="0.25"/>
    <row r="151" s="89" customFormat="1" x14ac:dyDescent="0.25"/>
    <row r="152" s="89" customFormat="1" x14ac:dyDescent="0.25"/>
    <row r="153" s="89" customFormat="1" x14ac:dyDescent="0.25"/>
    <row r="154" s="89" customFormat="1" x14ac:dyDescent="0.25"/>
    <row r="155" s="89" customFormat="1" x14ac:dyDescent="0.25"/>
    <row r="156" s="89" customFormat="1" x14ac:dyDescent="0.25"/>
    <row r="157" s="89" customFormat="1" x14ac:dyDescent="0.25"/>
    <row r="158" s="89" customFormat="1" x14ac:dyDescent="0.25"/>
    <row r="159" s="89" customFormat="1" x14ac:dyDescent="0.25"/>
    <row r="160" s="89" customFormat="1" x14ac:dyDescent="0.25"/>
    <row r="161" s="89" customFormat="1" x14ac:dyDescent="0.25"/>
    <row r="162" s="89" customFormat="1" x14ac:dyDescent="0.25"/>
    <row r="163" s="89" customFormat="1" x14ac:dyDescent="0.25"/>
    <row r="164" s="89" customFormat="1" x14ac:dyDescent="0.25"/>
    <row r="165" s="89" customFormat="1" x14ac:dyDescent="0.25"/>
    <row r="166" s="89" customFormat="1" x14ac:dyDescent="0.25"/>
    <row r="167" s="89" customFormat="1" x14ac:dyDescent="0.25"/>
    <row r="168" s="89" customFormat="1" x14ac:dyDescent="0.25"/>
    <row r="169" s="89" customFormat="1" x14ac:dyDescent="0.25"/>
    <row r="170" s="89" customFormat="1" x14ac:dyDescent="0.25"/>
    <row r="171" s="89" customFormat="1" x14ac:dyDescent="0.25"/>
    <row r="172" s="89" customFormat="1" x14ac:dyDescent="0.25"/>
  </sheetData>
  <sheetProtection algorithmName="SHA-512" hashValue="O0FZHvfMpF9o3kiaGWZl3fRlVj0zI2j0YooM0oLdYhMCUhCOKYWRXAAwemtxDvy+3JYQqm86xK2UO2cIhRZPbQ==" saltValue="ArXwCHg9t7SfjwkG7Z9AbA==" spinCount="100000" sheet="1" objects="1" scenarios="1"/>
  <mergeCells count="2">
    <mergeCell ref="B1:E1"/>
    <mergeCell ref="B2:E2"/>
  </mergeCells>
  <pageMargins left="0.7" right="0.7" top="0.99264705882352944" bottom="0.75" header="0.2" footer="0.3"/>
  <pageSetup orientation="landscape" r:id="rId1"/>
  <headerFooter differentFirst="1">
    <firstHeader>&amp;L&amp;G&amp;C&amp;"-,Bold"&amp;12HRTP CCI:
Low Carbon Economy Workforce
Form 6: Partner Roles and Responsibilities&amp;R&amp;12RFA#55983</firstHeader>
    <firstFooter>&amp;C&amp;G</firstFooter>
  </headerFooter>
  <legacyDrawingHF r:id="rId2"/>
  <tableParts count="1">
    <tablePart r:id="rId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pageSetUpPr fitToPage="1"/>
  </sheetPr>
  <dimension ref="A1:K33"/>
  <sheetViews>
    <sheetView showGridLines="0" view="pageLayout" zoomScale="65" zoomScaleNormal="110" zoomScalePageLayoutView="65" workbookViewId="0">
      <selection activeCell="G16" sqref="G16"/>
    </sheetView>
  </sheetViews>
  <sheetFormatPr defaultColWidth="6.85546875" defaultRowHeight="15.75" x14ac:dyDescent="0.25"/>
  <cols>
    <col min="1" max="1" width="4.42578125" style="31" customWidth="1"/>
    <col min="2" max="2" width="24" style="31" customWidth="1"/>
    <col min="3" max="3" width="14.5703125" style="31" customWidth="1"/>
    <col min="4" max="4" width="13.140625" style="31" customWidth="1"/>
    <col min="5" max="5" width="15.28515625" style="31" customWidth="1"/>
    <col min="6" max="6" width="12.28515625" style="31" customWidth="1"/>
    <col min="7" max="7" width="15" style="31" customWidth="1"/>
    <col min="8" max="8" width="12.140625" style="31" bestFit="1" customWidth="1"/>
    <col min="9" max="9" width="21.28515625" style="31" customWidth="1"/>
    <col min="10" max="10" width="19.42578125" style="60" customWidth="1"/>
    <col min="11" max="11" width="12.7109375" style="31" customWidth="1"/>
    <col min="12" max="16384" width="6.85546875" style="31"/>
  </cols>
  <sheetData>
    <row r="1" spans="1:11" ht="28.5" customHeight="1" x14ac:dyDescent="0.25">
      <c r="A1" s="104"/>
      <c r="B1" s="157" t="s">
        <v>110</v>
      </c>
      <c r="C1" s="337">
        <f>CoverPage!C1</f>
        <v>0</v>
      </c>
      <c r="D1" s="316"/>
      <c r="E1" s="316"/>
      <c r="F1" s="316"/>
      <c r="G1" s="316"/>
      <c r="H1" s="316"/>
      <c r="I1" s="316"/>
      <c r="J1" s="317"/>
    </row>
    <row r="2" spans="1:11" ht="28.5" customHeight="1" thickBot="1" x14ac:dyDescent="0.3">
      <c r="A2" s="105"/>
      <c r="B2" s="158" t="s">
        <v>28</v>
      </c>
      <c r="C2" s="337">
        <f>CoverPage!C2</f>
        <v>0</v>
      </c>
      <c r="D2" s="316"/>
      <c r="E2" s="316"/>
      <c r="F2" s="316"/>
      <c r="G2" s="316"/>
      <c r="H2" s="316"/>
      <c r="I2" s="316"/>
      <c r="J2" s="317"/>
    </row>
    <row r="3" spans="1:11" ht="23.45" customHeight="1" thickBot="1" x14ac:dyDescent="0.3">
      <c r="A3" s="32"/>
      <c r="B3" s="32"/>
      <c r="C3" s="32"/>
      <c r="D3" s="32"/>
      <c r="E3" s="32"/>
      <c r="F3" s="32"/>
      <c r="G3" s="32"/>
      <c r="H3" s="32"/>
      <c r="I3" s="32"/>
      <c r="J3" s="32"/>
    </row>
    <row r="4" spans="1:11" s="33" customFormat="1" ht="61.9" customHeight="1" x14ac:dyDescent="0.3">
      <c r="A4" s="207"/>
      <c r="B4" s="198" t="s">
        <v>0</v>
      </c>
      <c r="C4" s="199" t="s">
        <v>10</v>
      </c>
      <c r="D4" s="200" t="s">
        <v>20</v>
      </c>
      <c r="E4" s="200" t="s">
        <v>11</v>
      </c>
      <c r="F4" s="200" t="s">
        <v>175</v>
      </c>
      <c r="G4" s="200" t="s">
        <v>176</v>
      </c>
      <c r="H4" s="200" t="s">
        <v>12</v>
      </c>
      <c r="I4" s="201" t="s">
        <v>173</v>
      </c>
      <c r="J4" s="202" t="s">
        <v>172</v>
      </c>
    </row>
    <row r="5" spans="1:11" ht="38.25" customHeight="1" x14ac:dyDescent="0.25">
      <c r="A5" s="203">
        <v>1</v>
      </c>
      <c r="B5" s="204" t="s">
        <v>13</v>
      </c>
      <c r="C5" s="131">
        <v>0</v>
      </c>
      <c r="D5" s="131">
        <v>0</v>
      </c>
      <c r="E5" s="131">
        <v>0</v>
      </c>
      <c r="F5" s="132">
        <f>SUM(C5:E5)</f>
        <v>0</v>
      </c>
      <c r="G5" s="133">
        <v>0</v>
      </c>
      <c r="H5" s="134">
        <f>SUM(F5:G5)</f>
        <v>0</v>
      </c>
      <c r="I5" s="34"/>
      <c r="J5" s="35"/>
    </row>
    <row r="6" spans="1:11" ht="24" customHeight="1" x14ac:dyDescent="0.25">
      <c r="A6" s="205">
        <v>2</v>
      </c>
      <c r="B6" s="206" t="s">
        <v>1</v>
      </c>
      <c r="C6" s="131">
        <v>0</v>
      </c>
      <c r="D6" s="131">
        <v>0</v>
      </c>
      <c r="E6" s="131">
        <v>0</v>
      </c>
      <c r="F6" s="132">
        <f>SUM(C6:E6)</f>
        <v>0</v>
      </c>
      <c r="G6" s="133">
        <v>0</v>
      </c>
      <c r="H6" s="134">
        <f>SUM(F6:G6)</f>
        <v>0</v>
      </c>
      <c r="I6" s="34"/>
      <c r="J6" s="35"/>
    </row>
    <row r="7" spans="1:11" x14ac:dyDescent="0.25">
      <c r="A7" s="184">
        <v>3</v>
      </c>
      <c r="B7" s="208" t="s">
        <v>2</v>
      </c>
      <c r="C7" s="209"/>
      <c r="D7" s="209"/>
      <c r="E7" s="209"/>
      <c r="F7" s="209"/>
      <c r="G7" s="209"/>
      <c r="H7" s="209"/>
      <c r="I7" s="209"/>
      <c r="J7" s="210"/>
    </row>
    <row r="8" spans="1:11" ht="18.75" customHeight="1" x14ac:dyDescent="0.25">
      <c r="A8" s="36"/>
      <c r="B8" s="37" t="s">
        <v>21</v>
      </c>
      <c r="C8" s="131">
        <v>0</v>
      </c>
      <c r="D8" s="131">
        <v>0</v>
      </c>
      <c r="E8" s="131">
        <v>0</v>
      </c>
      <c r="F8" s="132">
        <f>SUM(C8:E8)</f>
        <v>0</v>
      </c>
      <c r="G8" s="133">
        <v>0</v>
      </c>
      <c r="H8" s="134">
        <f>SUM(F8:G8)</f>
        <v>0</v>
      </c>
      <c r="I8" s="34"/>
      <c r="J8" s="35"/>
    </row>
    <row r="9" spans="1:11" ht="21" customHeight="1" x14ac:dyDescent="0.25">
      <c r="A9" s="36"/>
      <c r="B9" s="37" t="s">
        <v>22</v>
      </c>
      <c r="C9" s="131">
        <v>0</v>
      </c>
      <c r="D9" s="131">
        <v>0</v>
      </c>
      <c r="E9" s="131">
        <v>0</v>
      </c>
      <c r="F9" s="132">
        <f>SUM(C9:E9)</f>
        <v>0</v>
      </c>
      <c r="G9" s="133">
        <v>0</v>
      </c>
      <c r="H9" s="134">
        <f>SUM(F9:G9)</f>
        <v>0</v>
      </c>
      <c r="I9" s="34"/>
      <c r="J9" s="35"/>
    </row>
    <row r="10" spans="1:11" ht="19.5" customHeight="1" x14ac:dyDescent="0.25">
      <c r="A10" s="36"/>
      <c r="B10" s="38" t="s">
        <v>23</v>
      </c>
      <c r="C10" s="131">
        <v>0</v>
      </c>
      <c r="D10" s="131">
        <v>0</v>
      </c>
      <c r="E10" s="131">
        <v>0</v>
      </c>
      <c r="F10" s="132">
        <f>SUM(C10:E10)</f>
        <v>0</v>
      </c>
      <c r="G10" s="133">
        <v>0</v>
      </c>
      <c r="H10" s="134">
        <f>SUM(F10:G10)</f>
        <v>0</v>
      </c>
      <c r="I10" s="34"/>
      <c r="J10" s="35"/>
    </row>
    <row r="11" spans="1:11" ht="18" customHeight="1" x14ac:dyDescent="0.25">
      <c r="A11" s="36"/>
      <c r="B11" s="38" t="s">
        <v>24</v>
      </c>
      <c r="C11" s="131">
        <v>0</v>
      </c>
      <c r="D11" s="131">
        <v>0</v>
      </c>
      <c r="E11" s="131">
        <v>0</v>
      </c>
      <c r="F11" s="132">
        <f>SUM(C11:E11)</f>
        <v>0</v>
      </c>
      <c r="G11" s="133">
        <v>0</v>
      </c>
      <c r="H11" s="134">
        <f>SUM(F11:G11)</f>
        <v>0</v>
      </c>
      <c r="I11" s="34"/>
      <c r="J11" s="35"/>
    </row>
    <row r="12" spans="1:11" s="22" customFormat="1" ht="36.75" customHeight="1" x14ac:dyDescent="0.25">
      <c r="A12" s="185">
        <v>4</v>
      </c>
      <c r="B12" s="208" t="s">
        <v>3</v>
      </c>
      <c r="C12" s="179"/>
      <c r="D12" s="179"/>
      <c r="E12" s="179"/>
      <c r="F12" s="179"/>
      <c r="G12" s="179"/>
      <c r="H12" s="179"/>
      <c r="I12" s="179"/>
      <c r="J12" s="180"/>
      <c r="K12" s="40"/>
    </row>
    <row r="13" spans="1:11" s="22" customFormat="1" ht="19.5" customHeight="1" x14ac:dyDescent="0.25">
      <c r="A13" s="39"/>
      <c r="B13" s="41" t="s">
        <v>25</v>
      </c>
      <c r="C13" s="131">
        <v>0</v>
      </c>
      <c r="D13" s="131">
        <v>0</v>
      </c>
      <c r="E13" s="131">
        <v>0</v>
      </c>
      <c r="F13" s="132">
        <f t="shared" ref="F13:F20" si="0">SUM(C13:E13)</f>
        <v>0</v>
      </c>
      <c r="G13" s="133">
        <v>0</v>
      </c>
      <c r="H13" s="134">
        <f t="shared" ref="H13:H21" si="1">SUM(F13:G13)</f>
        <v>0</v>
      </c>
      <c r="I13" s="42"/>
      <c r="J13" s="44"/>
      <c r="K13" s="40"/>
    </row>
    <row r="14" spans="1:11" s="22" customFormat="1" ht="21.75" customHeight="1" x14ac:dyDescent="0.25">
      <c r="A14" s="39"/>
      <c r="B14" s="41" t="s">
        <v>26</v>
      </c>
      <c r="C14" s="131">
        <v>0</v>
      </c>
      <c r="D14" s="131">
        <v>0</v>
      </c>
      <c r="E14" s="131">
        <v>0</v>
      </c>
      <c r="F14" s="132">
        <f t="shared" si="0"/>
        <v>0</v>
      </c>
      <c r="G14" s="133">
        <v>0</v>
      </c>
      <c r="H14" s="134">
        <f t="shared" si="1"/>
        <v>0</v>
      </c>
      <c r="I14" s="42"/>
      <c r="J14" s="44"/>
      <c r="K14" s="40"/>
    </row>
    <row r="15" spans="1:11" s="22" customFormat="1" ht="48" customHeight="1" x14ac:dyDescent="0.25">
      <c r="A15" s="211">
        <v>5</v>
      </c>
      <c r="B15" s="212" t="s">
        <v>4</v>
      </c>
      <c r="C15" s="131">
        <v>0</v>
      </c>
      <c r="D15" s="131">
        <v>0</v>
      </c>
      <c r="E15" s="131">
        <v>0</v>
      </c>
      <c r="F15" s="132">
        <f t="shared" si="0"/>
        <v>0</v>
      </c>
      <c r="G15" s="133">
        <v>0</v>
      </c>
      <c r="H15" s="134">
        <f t="shared" si="1"/>
        <v>0</v>
      </c>
      <c r="I15" s="43"/>
      <c r="J15" s="44"/>
      <c r="K15" s="40"/>
    </row>
    <row r="16" spans="1:11" s="22" customFormat="1" ht="43.5" customHeight="1" x14ac:dyDescent="0.25">
      <c r="A16" s="211">
        <v>6</v>
      </c>
      <c r="B16" s="212" t="s">
        <v>5</v>
      </c>
      <c r="C16" s="131">
        <v>0</v>
      </c>
      <c r="D16" s="131">
        <v>0</v>
      </c>
      <c r="E16" s="131">
        <v>0</v>
      </c>
      <c r="F16" s="132">
        <f t="shared" si="0"/>
        <v>0</v>
      </c>
      <c r="G16" s="133">
        <v>0</v>
      </c>
      <c r="H16" s="134">
        <f t="shared" si="1"/>
        <v>0</v>
      </c>
      <c r="I16" s="43"/>
      <c r="J16" s="44"/>
      <c r="K16" s="40"/>
    </row>
    <row r="17" spans="1:10" ht="28.5" customHeight="1" x14ac:dyDescent="0.25">
      <c r="A17" s="205">
        <v>7</v>
      </c>
      <c r="B17" s="212" t="s">
        <v>6</v>
      </c>
      <c r="C17" s="131">
        <v>0</v>
      </c>
      <c r="D17" s="131">
        <v>0</v>
      </c>
      <c r="E17" s="131">
        <v>0</v>
      </c>
      <c r="F17" s="132">
        <f t="shared" si="0"/>
        <v>0</v>
      </c>
      <c r="G17" s="133">
        <v>0</v>
      </c>
      <c r="H17" s="134">
        <f t="shared" si="1"/>
        <v>0</v>
      </c>
      <c r="I17" s="43"/>
      <c r="J17" s="44"/>
    </row>
    <row r="18" spans="1:10" ht="30.75" customHeight="1" x14ac:dyDescent="0.25">
      <c r="A18" s="205">
        <v>8</v>
      </c>
      <c r="B18" s="212" t="s">
        <v>7</v>
      </c>
      <c r="C18" s="131">
        <v>0</v>
      </c>
      <c r="D18" s="131">
        <v>0</v>
      </c>
      <c r="E18" s="131">
        <v>0</v>
      </c>
      <c r="F18" s="132">
        <f t="shared" si="0"/>
        <v>0</v>
      </c>
      <c r="G18" s="133">
        <v>0</v>
      </c>
      <c r="H18" s="134">
        <f t="shared" si="1"/>
        <v>0</v>
      </c>
      <c r="I18" s="43"/>
      <c r="J18" s="44"/>
    </row>
    <row r="19" spans="1:10" ht="32.450000000000003" customHeight="1" x14ac:dyDescent="0.25">
      <c r="A19" s="205">
        <v>9</v>
      </c>
      <c r="B19" s="213" t="s">
        <v>8</v>
      </c>
      <c r="C19" s="131">
        <v>0</v>
      </c>
      <c r="D19" s="131">
        <v>0</v>
      </c>
      <c r="E19" s="131">
        <v>0</v>
      </c>
      <c r="F19" s="132">
        <f t="shared" si="0"/>
        <v>0</v>
      </c>
      <c r="G19" s="133">
        <v>0</v>
      </c>
      <c r="H19" s="134">
        <f t="shared" si="1"/>
        <v>0</v>
      </c>
      <c r="I19" s="43"/>
      <c r="J19" s="44"/>
    </row>
    <row r="20" spans="1:10" ht="25.5" customHeight="1" x14ac:dyDescent="0.25">
      <c r="A20" s="205">
        <v>10</v>
      </c>
      <c r="B20" s="212" t="s">
        <v>18</v>
      </c>
      <c r="C20" s="131">
        <v>0</v>
      </c>
      <c r="D20" s="45"/>
      <c r="E20" s="45"/>
      <c r="F20" s="132">
        <f t="shared" si="0"/>
        <v>0</v>
      </c>
      <c r="G20" s="133">
        <v>0</v>
      </c>
      <c r="H20" s="134">
        <f t="shared" si="1"/>
        <v>0</v>
      </c>
      <c r="I20" s="43"/>
      <c r="J20" s="44"/>
    </row>
    <row r="21" spans="1:10" ht="34.5" customHeight="1" x14ac:dyDescent="0.25">
      <c r="A21" s="214">
        <v>11</v>
      </c>
      <c r="B21" s="215" t="s">
        <v>9</v>
      </c>
      <c r="C21" s="131">
        <v>0</v>
      </c>
      <c r="D21" s="131">
        <v>0</v>
      </c>
      <c r="E21" s="131">
        <v>0</v>
      </c>
      <c r="F21" s="132">
        <f>SUM(C21:E21)</f>
        <v>0</v>
      </c>
      <c r="G21" s="133">
        <v>0</v>
      </c>
      <c r="H21" s="134">
        <f t="shared" si="1"/>
        <v>0</v>
      </c>
      <c r="I21" s="43"/>
      <c r="J21" s="44"/>
    </row>
    <row r="22" spans="1:10" ht="21.6" customHeight="1" thickBot="1" x14ac:dyDescent="0.3">
      <c r="A22" s="208"/>
      <c r="B22" s="216" t="s">
        <v>14</v>
      </c>
      <c r="C22" s="217">
        <f>SUM(C5:C6,C8:C11,C13:C21)</f>
        <v>0</v>
      </c>
      <c r="D22" s="218">
        <f>SUM(D5:D6,D8:D11,D13:D19,D21)</f>
        <v>0</v>
      </c>
      <c r="E22" s="218">
        <f>SUM(E5:E6,E8:E11,E13:E19,E21)</f>
        <v>0</v>
      </c>
      <c r="F22" s="218">
        <f>SUM(F5:F6,F8:F11,F13:F21)</f>
        <v>0</v>
      </c>
      <c r="G22" s="218">
        <f>SUM(G5:G6,G8:G11,G13:G21)</f>
        <v>0</v>
      </c>
      <c r="H22" s="218">
        <f>SUM(H5:H6,H8:H11,H13:H21)</f>
        <v>0</v>
      </c>
      <c r="I22" s="218"/>
      <c r="J22" s="219"/>
    </row>
    <row r="23" spans="1:10" s="49" customFormat="1" ht="21.6" customHeight="1" x14ac:dyDescent="0.25">
      <c r="A23" s="46"/>
      <c r="B23" s="46"/>
      <c r="C23" s="47"/>
      <c r="D23" s="48"/>
      <c r="E23" s="48"/>
      <c r="F23" s="48"/>
      <c r="G23" s="48"/>
      <c r="H23" s="48"/>
      <c r="I23" s="48"/>
      <c r="J23" s="48"/>
    </row>
    <row r="24" spans="1:10" ht="42.75" customHeight="1" x14ac:dyDescent="0.25">
      <c r="A24" s="46"/>
      <c r="B24" s="46"/>
      <c r="C24" s="46"/>
      <c r="D24" s="50" t="s">
        <v>15</v>
      </c>
      <c r="E24" s="50" t="s">
        <v>16</v>
      </c>
      <c r="F24" s="48"/>
      <c r="G24" s="48"/>
      <c r="H24" s="48"/>
      <c r="I24" s="48"/>
      <c r="J24" s="48"/>
    </row>
    <row r="25" spans="1:10" ht="21.6" customHeight="1" x14ac:dyDescent="0.25">
      <c r="A25" s="208"/>
      <c r="B25" s="209"/>
      <c r="C25" s="216" t="s">
        <v>19</v>
      </c>
      <c r="D25" s="51">
        <f>C22</f>
        <v>0</v>
      </c>
      <c r="E25" s="52" t="e">
        <f>D25/D27</f>
        <v>#DIV/0!</v>
      </c>
      <c r="F25" s="48"/>
      <c r="G25" s="53"/>
      <c r="H25" s="48"/>
      <c r="I25" s="48"/>
      <c r="J25" s="48"/>
    </row>
    <row r="26" spans="1:10" ht="23.25" customHeight="1" x14ac:dyDescent="0.25">
      <c r="A26" s="220"/>
      <c r="B26" s="221"/>
      <c r="C26" s="222" t="s">
        <v>17</v>
      </c>
      <c r="D26" s="51">
        <f>SUM(D22+E22)</f>
        <v>0</v>
      </c>
      <c r="E26" s="52" t="e">
        <f>D26/D27</f>
        <v>#DIV/0!</v>
      </c>
      <c r="F26" s="54"/>
      <c r="G26" s="48"/>
      <c r="H26" s="48"/>
      <c r="I26" s="48"/>
      <c r="J26" s="48"/>
    </row>
    <row r="27" spans="1:10" ht="23.25" customHeight="1" x14ac:dyDescent="0.25">
      <c r="A27" s="208"/>
      <c r="B27" s="209"/>
      <c r="C27" s="216" t="s">
        <v>27</v>
      </c>
      <c r="D27" s="55">
        <f>D25+D26</f>
        <v>0</v>
      </c>
      <c r="E27" s="56" t="e">
        <f>E25+E26</f>
        <v>#DIV/0!</v>
      </c>
      <c r="F27" s="54"/>
      <c r="G27" s="48"/>
      <c r="H27" s="48"/>
      <c r="I27" s="48"/>
      <c r="J27" s="48"/>
    </row>
    <row r="28" spans="1:10" ht="5.25" customHeight="1" x14ac:dyDescent="0.25">
      <c r="A28" s="46"/>
      <c r="B28" s="46"/>
      <c r="C28" s="46"/>
      <c r="D28" s="57"/>
      <c r="E28" s="58"/>
      <c r="F28" s="54"/>
      <c r="G28" s="48"/>
      <c r="H28" s="48"/>
      <c r="I28" s="48"/>
      <c r="J28" s="48"/>
    </row>
    <row r="29" spans="1:10" ht="23.25" customHeight="1" x14ac:dyDescent="0.25">
      <c r="B29" s="46"/>
      <c r="C29" s="46"/>
      <c r="D29" s="57"/>
      <c r="E29" s="58"/>
      <c r="F29" s="54"/>
      <c r="G29" s="48"/>
      <c r="H29" s="48"/>
      <c r="I29" s="48"/>
      <c r="J29" s="48"/>
    </row>
    <row r="30" spans="1:10" x14ac:dyDescent="0.25">
      <c r="G30" s="49"/>
      <c r="H30" s="49"/>
      <c r="I30" s="49"/>
      <c r="J30" s="59"/>
    </row>
    <row r="31" spans="1:10" ht="20.25" customHeight="1" x14ac:dyDescent="0.25">
      <c r="G31" s="60"/>
      <c r="J31" s="31"/>
    </row>
    <row r="32" spans="1:10" ht="20.25" customHeight="1" x14ac:dyDescent="0.25">
      <c r="F32" s="54"/>
      <c r="G32" s="60"/>
      <c r="J32" s="31"/>
    </row>
    <row r="33" spans="7:10" ht="20.25" customHeight="1" x14ac:dyDescent="0.25">
      <c r="G33" s="60"/>
      <c r="J33" s="31"/>
    </row>
  </sheetData>
  <sheetProtection algorithmName="SHA-512" hashValue="TR6hwFDc9fi+YRcnkKDABbSYrk/8JwocqoA6GY4wNeGhCw9NKoxKT5bgDJY9l+kkrLjphaG67jQafrvkuYt/Hw==" saltValue="1bX7yFg32Wn/K5ZFMszFbA==" spinCount="100000" sheet="1" objects="1" scenarios="1"/>
  <mergeCells count="2">
    <mergeCell ref="C1:J1"/>
    <mergeCell ref="C2:J2"/>
  </mergeCells>
  <conditionalFormatting sqref="G5:G6 I5:I6 I8:I11 C13:E13 D21:E21 I13:I21 C14:C21 C5:E6 C8:E11 D14:E19 G8:G11 G13:G21">
    <cfRule type="containsBlanks" dxfId="23" priority="4">
      <formula>LEN(TRIM(C5))=0</formula>
    </cfRule>
  </conditionalFormatting>
  <conditionalFormatting sqref="E25">
    <cfRule type="cellIs" dxfId="22" priority="1" operator="greaterThan">
      <formula>0.1</formula>
    </cfRule>
  </conditionalFormatting>
  <printOptions horizontalCentered="1"/>
  <pageMargins left="0.7" right="0.7" top="0.99264705882352899" bottom="0.75" header="0.2" footer="0.3"/>
  <pageSetup scale="59" fitToHeight="0" orientation="portrait" r:id="rId1"/>
  <headerFooter differentFirst="1">
    <firstHeader>&amp;L&amp;G&amp;C&amp;"-,Bold"&amp;14HRTP CCI:
Low Carbon Economy Workforce
Form 7: Budget Summary &amp;R&amp;12RFA#55983</firstHeader>
    <firstFooter>&amp;C&amp;"-,Bold"&amp;14&amp;G</first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097" r:id="rId5" name="Check Box 1">
              <controlPr defaultSize="0" autoFill="0" autoLine="0" autoPict="0">
                <anchor moveWithCells="1">
                  <from>
                    <xdr:col>9</xdr:col>
                    <xdr:colOff>514350</xdr:colOff>
                    <xdr:row>4</xdr:row>
                    <xdr:rowOff>76200</xdr:rowOff>
                  </from>
                  <to>
                    <xdr:col>9</xdr:col>
                    <xdr:colOff>1123950</xdr:colOff>
                    <xdr:row>4</xdr:row>
                    <xdr:rowOff>285750</xdr:rowOff>
                  </to>
                </anchor>
              </controlPr>
            </control>
          </mc:Choice>
        </mc:AlternateContent>
        <mc:AlternateContent xmlns:mc="http://schemas.openxmlformats.org/markup-compatibility/2006">
          <mc:Choice Requires="x14">
            <control shapeId="4098" r:id="rId6" name="Check Box 2">
              <controlPr defaultSize="0" autoFill="0" autoLine="0" autoPict="0">
                <anchor moveWithCells="1">
                  <from>
                    <xdr:col>9</xdr:col>
                    <xdr:colOff>57150</xdr:colOff>
                    <xdr:row>4</xdr:row>
                    <xdr:rowOff>85725</xdr:rowOff>
                  </from>
                  <to>
                    <xdr:col>9</xdr:col>
                    <xdr:colOff>504825</xdr:colOff>
                    <xdr:row>4</xdr:row>
                    <xdr:rowOff>295275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9</xdr:col>
                    <xdr:colOff>514350</xdr:colOff>
                    <xdr:row>5</xdr:row>
                    <xdr:rowOff>28575</xdr:rowOff>
                  </from>
                  <to>
                    <xdr:col>9</xdr:col>
                    <xdr:colOff>1123950</xdr:colOff>
                    <xdr:row>5</xdr:row>
                    <xdr:rowOff>238125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9</xdr:col>
                    <xdr:colOff>57150</xdr:colOff>
                    <xdr:row>5</xdr:row>
                    <xdr:rowOff>19050</xdr:rowOff>
                  </from>
                  <to>
                    <xdr:col>9</xdr:col>
                    <xdr:colOff>504825</xdr:colOff>
                    <xdr:row>5</xdr:row>
                    <xdr:rowOff>257175</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9</xdr:col>
                    <xdr:colOff>514350</xdr:colOff>
                    <xdr:row>16</xdr:row>
                    <xdr:rowOff>76200</xdr:rowOff>
                  </from>
                  <to>
                    <xdr:col>9</xdr:col>
                    <xdr:colOff>1123950</xdr:colOff>
                    <xdr:row>16</xdr:row>
                    <xdr:rowOff>285750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9</xdr:col>
                    <xdr:colOff>57150</xdr:colOff>
                    <xdr:row>16</xdr:row>
                    <xdr:rowOff>85725</xdr:rowOff>
                  </from>
                  <to>
                    <xdr:col>9</xdr:col>
                    <xdr:colOff>504825</xdr:colOff>
                    <xdr:row>16</xdr:row>
                    <xdr:rowOff>295275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9</xdr:col>
                    <xdr:colOff>514350</xdr:colOff>
                    <xdr:row>18</xdr:row>
                    <xdr:rowOff>19050</xdr:rowOff>
                  </from>
                  <to>
                    <xdr:col>9</xdr:col>
                    <xdr:colOff>1123950</xdr:colOff>
                    <xdr:row>18</xdr:row>
                    <xdr:rowOff>247650</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9</xdr:col>
                    <xdr:colOff>57150</xdr:colOff>
                    <xdr:row>18</xdr:row>
                    <xdr:rowOff>28575</xdr:rowOff>
                  </from>
                  <to>
                    <xdr:col>9</xdr:col>
                    <xdr:colOff>504825</xdr:colOff>
                    <xdr:row>18</xdr:row>
                    <xdr:rowOff>247650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9</xdr:col>
                    <xdr:colOff>514350</xdr:colOff>
                    <xdr:row>19</xdr:row>
                    <xdr:rowOff>76200</xdr:rowOff>
                  </from>
                  <to>
                    <xdr:col>9</xdr:col>
                    <xdr:colOff>1123950</xdr:colOff>
                    <xdr:row>19</xdr:row>
                    <xdr:rowOff>285750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9</xdr:col>
                    <xdr:colOff>57150</xdr:colOff>
                    <xdr:row>19</xdr:row>
                    <xdr:rowOff>85725</xdr:rowOff>
                  </from>
                  <to>
                    <xdr:col>9</xdr:col>
                    <xdr:colOff>504825</xdr:colOff>
                    <xdr:row>19</xdr:row>
                    <xdr:rowOff>295275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9</xdr:col>
                    <xdr:colOff>514350</xdr:colOff>
                    <xdr:row>15</xdr:row>
                    <xdr:rowOff>19050</xdr:rowOff>
                  </from>
                  <to>
                    <xdr:col>9</xdr:col>
                    <xdr:colOff>1123950</xdr:colOff>
                    <xdr:row>15</xdr:row>
                    <xdr:rowOff>247650</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9</xdr:col>
                    <xdr:colOff>57150</xdr:colOff>
                    <xdr:row>15</xdr:row>
                    <xdr:rowOff>28575</xdr:rowOff>
                  </from>
                  <to>
                    <xdr:col>9</xdr:col>
                    <xdr:colOff>504825</xdr:colOff>
                    <xdr:row>15</xdr:row>
                    <xdr:rowOff>247650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9</xdr:col>
                    <xdr:colOff>514350</xdr:colOff>
                    <xdr:row>20</xdr:row>
                    <xdr:rowOff>28575</xdr:rowOff>
                  </from>
                  <to>
                    <xdr:col>9</xdr:col>
                    <xdr:colOff>1123950</xdr:colOff>
                    <xdr:row>20</xdr:row>
                    <xdr:rowOff>247650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9</xdr:col>
                    <xdr:colOff>57150</xdr:colOff>
                    <xdr:row>20</xdr:row>
                    <xdr:rowOff>38100</xdr:rowOff>
                  </from>
                  <to>
                    <xdr:col>9</xdr:col>
                    <xdr:colOff>504825</xdr:colOff>
                    <xdr:row>20</xdr:row>
                    <xdr:rowOff>247650</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9</xdr:col>
                    <xdr:colOff>57150</xdr:colOff>
                    <xdr:row>17</xdr:row>
                    <xdr:rowOff>85725</xdr:rowOff>
                  </from>
                  <to>
                    <xdr:col>9</xdr:col>
                    <xdr:colOff>504825</xdr:colOff>
                    <xdr:row>17</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9</xdr:col>
                    <xdr:colOff>514350</xdr:colOff>
                    <xdr:row>17</xdr:row>
                    <xdr:rowOff>76200</xdr:rowOff>
                  </from>
                  <to>
                    <xdr:col>9</xdr:col>
                    <xdr:colOff>1123950</xdr:colOff>
                    <xdr:row>17</xdr:row>
                    <xdr:rowOff>285750</xdr:rowOff>
                  </to>
                </anchor>
              </controlPr>
            </control>
          </mc:Choice>
        </mc:AlternateContent>
        <mc:AlternateContent xmlns:mc="http://schemas.openxmlformats.org/markup-compatibility/2006">
          <mc:Choice Requires="x14">
            <control shapeId="4113" r:id="rId21" name="Check Box 17">
              <controlPr defaultSize="0" autoFill="0" autoLine="0" autoPict="0">
                <anchor moveWithCells="1">
                  <from>
                    <xdr:col>9</xdr:col>
                    <xdr:colOff>57150</xdr:colOff>
                    <xdr:row>12</xdr:row>
                    <xdr:rowOff>28575</xdr:rowOff>
                  </from>
                  <to>
                    <xdr:col>9</xdr:col>
                    <xdr:colOff>504825</xdr:colOff>
                    <xdr:row>13</xdr:row>
                    <xdr:rowOff>9525</xdr:rowOff>
                  </to>
                </anchor>
              </controlPr>
            </control>
          </mc:Choice>
        </mc:AlternateContent>
        <mc:AlternateContent xmlns:mc="http://schemas.openxmlformats.org/markup-compatibility/2006">
          <mc:Choice Requires="x14">
            <control shapeId="4114" r:id="rId22" name="Check Box 18">
              <controlPr defaultSize="0" autoFill="0" autoLine="0" autoPict="0">
                <anchor moveWithCells="1">
                  <from>
                    <xdr:col>9</xdr:col>
                    <xdr:colOff>514350</xdr:colOff>
                    <xdr:row>12</xdr:row>
                    <xdr:rowOff>19050</xdr:rowOff>
                  </from>
                  <to>
                    <xdr:col>9</xdr:col>
                    <xdr:colOff>1123950</xdr:colOff>
                    <xdr:row>13</xdr:row>
                    <xdr:rowOff>9525</xdr:rowOff>
                  </to>
                </anchor>
              </controlPr>
            </control>
          </mc:Choice>
        </mc:AlternateContent>
        <mc:AlternateContent xmlns:mc="http://schemas.openxmlformats.org/markup-compatibility/2006">
          <mc:Choice Requires="x14">
            <control shapeId="4115" r:id="rId23" name="Check Box 19">
              <controlPr defaultSize="0" autoFill="0" autoLine="0" autoPict="0">
                <anchor moveWithCells="1">
                  <from>
                    <xdr:col>9</xdr:col>
                    <xdr:colOff>57150</xdr:colOff>
                    <xdr:row>13</xdr:row>
                    <xdr:rowOff>28575</xdr:rowOff>
                  </from>
                  <to>
                    <xdr:col>9</xdr:col>
                    <xdr:colOff>504825</xdr:colOff>
                    <xdr:row>13</xdr:row>
                    <xdr:rowOff>257175</xdr:rowOff>
                  </to>
                </anchor>
              </controlPr>
            </control>
          </mc:Choice>
        </mc:AlternateContent>
        <mc:AlternateContent xmlns:mc="http://schemas.openxmlformats.org/markup-compatibility/2006">
          <mc:Choice Requires="x14">
            <control shapeId="4116" r:id="rId24" name="Check Box 20">
              <controlPr defaultSize="0" autoFill="0" autoLine="0" autoPict="0">
                <anchor moveWithCells="1">
                  <from>
                    <xdr:col>9</xdr:col>
                    <xdr:colOff>57150</xdr:colOff>
                    <xdr:row>14</xdr:row>
                    <xdr:rowOff>28575</xdr:rowOff>
                  </from>
                  <to>
                    <xdr:col>9</xdr:col>
                    <xdr:colOff>504825</xdr:colOff>
                    <xdr:row>14</xdr:row>
                    <xdr:rowOff>247650</xdr:rowOff>
                  </to>
                </anchor>
              </controlPr>
            </control>
          </mc:Choice>
        </mc:AlternateContent>
        <mc:AlternateContent xmlns:mc="http://schemas.openxmlformats.org/markup-compatibility/2006">
          <mc:Choice Requires="x14">
            <control shapeId="4117" r:id="rId25" name="Check Box 21">
              <controlPr defaultSize="0" autoFill="0" autoLine="0" autoPict="0">
                <anchor moveWithCells="1">
                  <from>
                    <xdr:col>9</xdr:col>
                    <xdr:colOff>514350</xdr:colOff>
                    <xdr:row>13</xdr:row>
                    <xdr:rowOff>19050</xdr:rowOff>
                  </from>
                  <to>
                    <xdr:col>9</xdr:col>
                    <xdr:colOff>1123950</xdr:colOff>
                    <xdr:row>13</xdr:row>
                    <xdr:rowOff>257175</xdr:rowOff>
                  </to>
                </anchor>
              </controlPr>
            </control>
          </mc:Choice>
        </mc:AlternateContent>
        <mc:AlternateContent xmlns:mc="http://schemas.openxmlformats.org/markup-compatibility/2006">
          <mc:Choice Requires="x14">
            <control shapeId="4118" r:id="rId26" name="Check Box 22">
              <controlPr defaultSize="0" autoFill="0" autoLine="0" autoPict="0">
                <anchor moveWithCells="1">
                  <from>
                    <xdr:col>9</xdr:col>
                    <xdr:colOff>514350</xdr:colOff>
                    <xdr:row>14</xdr:row>
                    <xdr:rowOff>19050</xdr:rowOff>
                  </from>
                  <to>
                    <xdr:col>9</xdr:col>
                    <xdr:colOff>1123950</xdr:colOff>
                    <xdr:row>14</xdr:row>
                    <xdr:rowOff>247650</xdr:rowOff>
                  </to>
                </anchor>
              </controlPr>
            </control>
          </mc:Choice>
        </mc:AlternateContent>
        <mc:AlternateContent xmlns:mc="http://schemas.openxmlformats.org/markup-compatibility/2006">
          <mc:Choice Requires="x14">
            <control shapeId="4119" r:id="rId27" name="Check Box 23">
              <controlPr defaultSize="0" autoFill="0" autoLine="0" autoPict="0">
                <anchor moveWithCells="1">
                  <from>
                    <xdr:col>9</xdr:col>
                    <xdr:colOff>57150</xdr:colOff>
                    <xdr:row>7</xdr:row>
                    <xdr:rowOff>28575</xdr:rowOff>
                  </from>
                  <to>
                    <xdr:col>9</xdr:col>
                    <xdr:colOff>504825</xdr:colOff>
                    <xdr:row>8</xdr:row>
                    <xdr:rowOff>19050</xdr:rowOff>
                  </to>
                </anchor>
              </controlPr>
            </control>
          </mc:Choice>
        </mc:AlternateContent>
        <mc:AlternateContent xmlns:mc="http://schemas.openxmlformats.org/markup-compatibility/2006">
          <mc:Choice Requires="x14">
            <control shapeId="4120" r:id="rId28" name="Check Box 24">
              <controlPr defaultSize="0" autoFill="0" autoLine="0" autoPict="0">
                <anchor moveWithCells="1">
                  <from>
                    <xdr:col>9</xdr:col>
                    <xdr:colOff>514350</xdr:colOff>
                    <xdr:row>7</xdr:row>
                    <xdr:rowOff>19050</xdr:rowOff>
                  </from>
                  <to>
                    <xdr:col>9</xdr:col>
                    <xdr:colOff>1123950</xdr:colOff>
                    <xdr:row>8</xdr:row>
                    <xdr:rowOff>19050</xdr:rowOff>
                  </to>
                </anchor>
              </controlPr>
            </control>
          </mc:Choice>
        </mc:AlternateContent>
        <mc:AlternateContent xmlns:mc="http://schemas.openxmlformats.org/markup-compatibility/2006">
          <mc:Choice Requires="x14">
            <control shapeId="4121" r:id="rId29" name="Check Box 25">
              <controlPr defaultSize="0" autoFill="0" autoLine="0" autoPict="0">
                <anchor moveWithCells="1">
                  <from>
                    <xdr:col>9</xdr:col>
                    <xdr:colOff>57150</xdr:colOff>
                    <xdr:row>8</xdr:row>
                    <xdr:rowOff>28575</xdr:rowOff>
                  </from>
                  <to>
                    <xdr:col>9</xdr:col>
                    <xdr:colOff>504825</xdr:colOff>
                    <xdr:row>8</xdr:row>
                    <xdr:rowOff>257175</xdr:rowOff>
                  </to>
                </anchor>
              </controlPr>
            </control>
          </mc:Choice>
        </mc:AlternateContent>
        <mc:AlternateContent xmlns:mc="http://schemas.openxmlformats.org/markup-compatibility/2006">
          <mc:Choice Requires="x14">
            <control shapeId="4122" r:id="rId30" name="Check Box 26">
              <controlPr defaultSize="0" autoFill="0" autoLine="0" autoPict="0">
                <anchor moveWithCells="1">
                  <from>
                    <xdr:col>9</xdr:col>
                    <xdr:colOff>514350</xdr:colOff>
                    <xdr:row>8</xdr:row>
                    <xdr:rowOff>19050</xdr:rowOff>
                  </from>
                  <to>
                    <xdr:col>9</xdr:col>
                    <xdr:colOff>1123950</xdr:colOff>
                    <xdr:row>8</xdr:row>
                    <xdr:rowOff>257175</xdr:rowOff>
                  </to>
                </anchor>
              </controlPr>
            </control>
          </mc:Choice>
        </mc:AlternateContent>
        <mc:AlternateContent xmlns:mc="http://schemas.openxmlformats.org/markup-compatibility/2006">
          <mc:Choice Requires="x14">
            <control shapeId="4123" r:id="rId31" name="Check Box 27">
              <controlPr defaultSize="0" autoFill="0" autoLine="0" autoPict="0">
                <anchor moveWithCells="1">
                  <from>
                    <xdr:col>9</xdr:col>
                    <xdr:colOff>57150</xdr:colOff>
                    <xdr:row>9</xdr:row>
                    <xdr:rowOff>28575</xdr:rowOff>
                  </from>
                  <to>
                    <xdr:col>9</xdr:col>
                    <xdr:colOff>504825</xdr:colOff>
                    <xdr:row>10</xdr:row>
                    <xdr:rowOff>9525</xdr:rowOff>
                  </to>
                </anchor>
              </controlPr>
            </control>
          </mc:Choice>
        </mc:AlternateContent>
        <mc:AlternateContent xmlns:mc="http://schemas.openxmlformats.org/markup-compatibility/2006">
          <mc:Choice Requires="x14">
            <control shapeId="4124" r:id="rId32" name="Check Box 28">
              <controlPr defaultSize="0" autoFill="0" autoLine="0" autoPict="0">
                <anchor moveWithCells="1">
                  <from>
                    <xdr:col>9</xdr:col>
                    <xdr:colOff>514350</xdr:colOff>
                    <xdr:row>9</xdr:row>
                    <xdr:rowOff>19050</xdr:rowOff>
                  </from>
                  <to>
                    <xdr:col>9</xdr:col>
                    <xdr:colOff>1123950</xdr:colOff>
                    <xdr:row>10</xdr:row>
                    <xdr:rowOff>9525</xdr:rowOff>
                  </to>
                </anchor>
              </controlPr>
            </control>
          </mc:Choice>
        </mc:AlternateContent>
        <mc:AlternateContent xmlns:mc="http://schemas.openxmlformats.org/markup-compatibility/2006">
          <mc:Choice Requires="x14">
            <control shapeId="4125" r:id="rId33" name="Check Box 29">
              <controlPr defaultSize="0" autoFill="0" autoLine="0" autoPict="0">
                <anchor moveWithCells="1">
                  <from>
                    <xdr:col>9</xdr:col>
                    <xdr:colOff>57150</xdr:colOff>
                    <xdr:row>10</xdr:row>
                    <xdr:rowOff>28575</xdr:rowOff>
                  </from>
                  <to>
                    <xdr:col>9</xdr:col>
                    <xdr:colOff>504825</xdr:colOff>
                    <xdr:row>11</xdr:row>
                    <xdr:rowOff>28575</xdr:rowOff>
                  </to>
                </anchor>
              </controlPr>
            </control>
          </mc:Choice>
        </mc:AlternateContent>
        <mc:AlternateContent xmlns:mc="http://schemas.openxmlformats.org/markup-compatibility/2006">
          <mc:Choice Requires="x14">
            <control shapeId="4126" r:id="rId34" name="Check Box 30">
              <controlPr defaultSize="0" autoFill="0" autoLine="0" autoPict="0">
                <anchor moveWithCells="1">
                  <from>
                    <xdr:col>9</xdr:col>
                    <xdr:colOff>514350</xdr:colOff>
                    <xdr:row>10</xdr:row>
                    <xdr:rowOff>19050</xdr:rowOff>
                  </from>
                  <to>
                    <xdr:col>9</xdr:col>
                    <xdr:colOff>1123950</xdr:colOff>
                    <xdr:row>11</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pageSetUpPr fitToPage="1"/>
  </sheetPr>
  <dimension ref="A1:NC45"/>
  <sheetViews>
    <sheetView tabSelected="1" view="pageLayout" topLeftCell="A3" zoomScale="71" zoomScaleNormal="100" zoomScalePageLayoutView="71" workbookViewId="0">
      <selection activeCell="B8" sqref="B8:C8"/>
    </sheetView>
  </sheetViews>
  <sheetFormatPr defaultColWidth="7.28515625" defaultRowHeight="15.75" x14ac:dyDescent="0.25"/>
  <cols>
    <col min="1" max="1" width="43.85546875" style="23" customWidth="1"/>
    <col min="2" max="2" width="27.85546875" style="23" customWidth="1"/>
    <col min="3" max="3" width="9.28515625" style="23" customWidth="1"/>
    <col min="4" max="4" width="11.28515625" style="23" customWidth="1"/>
    <col min="5" max="5" width="14.42578125" style="23" customWidth="1"/>
    <col min="6" max="6" width="12.7109375" style="87" customWidth="1"/>
    <col min="7" max="7" width="7.140625" style="88" customWidth="1"/>
    <col min="8" max="9" width="7.28515625" style="23"/>
    <col min="10" max="10" width="33.7109375" style="62" hidden="1" customWidth="1"/>
    <col min="11" max="11" width="33.140625" style="23" customWidth="1"/>
    <col min="12" max="16384" width="7.28515625" style="23"/>
  </cols>
  <sheetData>
    <row r="1" spans="1:10" ht="18" customHeight="1" x14ac:dyDescent="0.25">
      <c r="A1" s="279" t="s">
        <v>110</v>
      </c>
      <c r="B1" s="340">
        <f>CoverPage!C1</f>
        <v>0</v>
      </c>
      <c r="C1" s="341"/>
      <c r="D1" s="341"/>
      <c r="E1" s="341"/>
      <c r="F1" s="342"/>
      <c r="G1" s="61"/>
    </row>
    <row r="2" spans="1:10" ht="18" customHeight="1" thickBot="1" x14ac:dyDescent="0.3">
      <c r="A2" s="279" t="s">
        <v>28</v>
      </c>
      <c r="B2" s="343">
        <f>CoverPage!C2</f>
        <v>0</v>
      </c>
      <c r="C2" s="344"/>
      <c r="D2" s="344"/>
      <c r="E2" s="344"/>
      <c r="F2" s="345"/>
      <c r="G2" s="61"/>
    </row>
    <row r="3" spans="1:10" ht="15" customHeight="1" thickBot="1" x14ac:dyDescent="0.3">
      <c r="A3" s="63"/>
      <c r="B3" s="63"/>
      <c r="C3" s="63"/>
      <c r="D3" s="63"/>
      <c r="E3" s="63"/>
      <c r="F3" s="63"/>
      <c r="G3" s="61"/>
    </row>
    <row r="4" spans="1:10" x14ac:dyDescent="0.25">
      <c r="A4" s="181" t="s">
        <v>205</v>
      </c>
      <c r="B4" s="182"/>
      <c r="C4" s="182"/>
      <c r="D4" s="182"/>
      <c r="E4" s="182"/>
      <c r="F4" s="183"/>
      <c r="G4" s="64"/>
    </row>
    <row r="5" spans="1:10" ht="67.5" customHeight="1" x14ac:dyDescent="0.25">
      <c r="A5" s="265" t="s">
        <v>201</v>
      </c>
      <c r="B5" s="350" t="s">
        <v>204</v>
      </c>
      <c r="C5" s="351"/>
      <c r="D5" s="150" t="s">
        <v>145</v>
      </c>
      <c r="E5" s="151" t="s">
        <v>146</v>
      </c>
      <c r="F5" s="152" t="s">
        <v>147</v>
      </c>
      <c r="G5" s="64"/>
    </row>
    <row r="6" spans="1:10" ht="78.75" x14ac:dyDescent="0.25">
      <c r="A6" s="65" t="s">
        <v>207</v>
      </c>
      <c r="B6" s="360">
        <f>0.5*2700*24</f>
        <v>32400</v>
      </c>
      <c r="C6" s="361"/>
      <c r="D6" s="355">
        <v>0.24</v>
      </c>
      <c r="E6" s="66">
        <f>B6*D6</f>
        <v>7776</v>
      </c>
      <c r="F6" s="67">
        <f>B6+E6</f>
        <v>40176</v>
      </c>
      <c r="G6" s="68"/>
    </row>
    <row r="7" spans="1:10" x14ac:dyDescent="0.25">
      <c r="A7" s="65"/>
      <c r="B7" s="360"/>
      <c r="C7" s="361"/>
      <c r="D7" s="355"/>
      <c r="E7" s="359"/>
      <c r="F7" s="67">
        <f>B7+E7</f>
        <v>0</v>
      </c>
      <c r="G7" s="68"/>
    </row>
    <row r="8" spans="1:10" x14ac:dyDescent="0.25">
      <c r="A8" s="65"/>
      <c r="B8" s="360"/>
      <c r="C8" s="361"/>
      <c r="D8" s="355"/>
      <c r="E8" s="359"/>
      <c r="F8" s="67">
        <f>B8+E8</f>
        <v>0</v>
      </c>
      <c r="G8" s="68"/>
    </row>
    <row r="9" spans="1:10" x14ac:dyDescent="0.25">
      <c r="A9" s="65"/>
      <c r="B9" s="360"/>
      <c r="C9" s="361"/>
      <c r="D9" s="355"/>
      <c r="E9" s="359"/>
      <c r="F9" s="67">
        <f>B9+E9</f>
        <v>0</v>
      </c>
      <c r="G9" s="68"/>
    </row>
    <row r="10" spans="1:10" x14ac:dyDescent="0.25">
      <c r="A10" s="257"/>
      <c r="B10" s="360"/>
      <c r="C10" s="361"/>
      <c r="D10" s="355"/>
      <c r="E10" s="359"/>
      <c r="F10" s="67">
        <f>B10+E10</f>
        <v>0</v>
      </c>
      <c r="G10" s="68"/>
    </row>
    <row r="11" spans="1:10" ht="15.75" customHeight="1" x14ac:dyDescent="0.25">
      <c r="A11" s="352" t="s">
        <v>63</v>
      </c>
      <c r="B11" s="356">
        <f>SUM(F6:F10)</f>
        <v>40176</v>
      </c>
      <c r="C11" s="357"/>
      <c r="D11" s="357"/>
      <c r="E11" s="357"/>
      <c r="F11" s="358"/>
      <c r="G11" s="69"/>
    </row>
    <row r="12" spans="1:10" ht="31.5" customHeight="1" x14ac:dyDescent="0.25">
      <c r="A12" s="258" t="s">
        <v>0</v>
      </c>
      <c r="B12" s="353" t="s">
        <v>62</v>
      </c>
      <c r="C12" s="354"/>
      <c r="D12" s="70"/>
      <c r="E12" s="71"/>
      <c r="F12" s="223" t="s">
        <v>61</v>
      </c>
      <c r="G12" s="72"/>
    </row>
    <row r="13" spans="1:10" ht="15.75" customHeight="1" x14ac:dyDescent="0.25">
      <c r="A13" s="259" t="s">
        <v>60</v>
      </c>
      <c r="B13" s="338"/>
      <c r="C13" s="339"/>
      <c r="D13" s="73"/>
      <c r="E13" s="74"/>
      <c r="F13" s="75">
        <v>0</v>
      </c>
      <c r="G13" s="69"/>
      <c r="J13" s="62">
        <f>C13</f>
        <v>0</v>
      </c>
    </row>
    <row r="14" spans="1:10" x14ac:dyDescent="0.25">
      <c r="A14" s="224" t="s">
        <v>59</v>
      </c>
      <c r="B14" s="225"/>
      <c r="C14" s="225"/>
      <c r="D14" s="225"/>
      <c r="E14" s="225"/>
      <c r="F14" s="226"/>
      <c r="G14" s="69"/>
      <c r="J14" s="62">
        <f>C14</f>
        <v>0</v>
      </c>
    </row>
    <row r="15" spans="1:10" x14ac:dyDescent="0.25">
      <c r="A15" s="266" t="s">
        <v>21</v>
      </c>
      <c r="B15" s="338"/>
      <c r="C15" s="339"/>
      <c r="D15" s="76"/>
      <c r="E15" s="77"/>
      <c r="F15" s="78">
        <v>0</v>
      </c>
      <c r="G15" s="69"/>
    </row>
    <row r="16" spans="1:10" x14ac:dyDescent="0.25">
      <c r="A16" s="267" t="s">
        <v>22</v>
      </c>
      <c r="B16" s="338"/>
      <c r="C16" s="339"/>
      <c r="D16" s="79"/>
      <c r="E16" s="80"/>
      <c r="F16" s="75">
        <v>0</v>
      </c>
      <c r="G16" s="69"/>
    </row>
    <row r="17" spans="1:367" x14ac:dyDescent="0.25">
      <c r="A17" s="267" t="s">
        <v>23</v>
      </c>
      <c r="B17" s="338"/>
      <c r="C17" s="339"/>
      <c r="D17" s="79"/>
      <c r="E17" s="80"/>
      <c r="F17" s="75">
        <v>0</v>
      </c>
      <c r="G17" s="69"/>
    </row>
    <row r="18" spans="1:367" x14ac:dyDescent="0.25">
      <c r="A18" s="268" t="s">
        <v>29</v>
      </c>
      <c r="B18" s="338"/>
      <c r="C18" s="339"/>
      <c r="D18" s="81"/>
      <c r="E18" s="82"/>
      <c r="F18" s="83">
        <v>0</v>
      </c>
      <c r="G18" s="69"/>
    </row>
    <row r="19" spans="1:367" ht="15.75" customHeight="1" x14ac:dyDescent="0.25">
      <c r="A19" s="260" t="s">
        <v>58</v>
      </c>
      <c r="B19" s="261"/>
      <c r="C19" s="262"/>
      <c r="D19" s="263"/>
      <c r="E19" s="263"/>
      <c r="F19" s="264"/>
      <c r="G19" s="84"/>
      <c r="J19" s="62">
        <f t="shared" ref="J19:J24" si="0">C19</f>
        <v>0</v>
      </c>
    </row>
    <row r="20" spans="1:367" x14ac:dyDescent="0.25">
      <c r="A20" s="269" t="s">
        <v>57</v>
      </c>
      <c r="B20" s="338"/>
      <c r="C20" s="339"/>
      <c r="D20" s="76"/>
      <c r="E20" s="77"/>
      <c r="F20" s="78">
        <v>0</v>
      </c>
      <c r="G20" s="84"/>
      <c r="J20" s="62">
        <f t="shared" si="0"/>
        <v>0</v>
      </c>
    </row>
    <row r="21" spans="1:367" x14ac:dyDescent="0.25">
      <c r="A21" s="270" t="s">
        <v>56</v>
      </c>
      <c r="B21" s="338"/>
      <c r="C21" s="339"/>
      <c r="D21" s="79"/>
      <c r="E21" s="80"/>
      <c r="F21" s="75">
        <v>0</v>
      </c>
      <c r="G21" s="84"/>
      <c r="J21" s="62">
        <f t="shared" si="0"/>
        <v>0</v>
      </c>
    </row>
    <row r="22" spans="1:367" ht="31.5" x14ac:dyDescent="0.25">
      <c r="A22" s="227" t="s">
        <v>55</v>
      </c>
      <c r="B22" s="338"/>
      <c r="C22" s="339"/>
      <c r="D22" s="79"/>
      <c r="E22" s="80"/>
      <c r="F22" s="75">
        <v>0</v>
      </c>
      <c r="G22" s="84"/>
      <c r="J22" s="62">
        <f t="shared" si="0"/>
        <v>0</v>
      </c>
    </row>
    <row r="23" spans="1:367" ht="31.5" x14ac:dyDescent="0.25">
      <c r="A23" s="227" t="s">
        <v>54</v>
      </c>
      <c r="B23" s="338"/>
      <c r="C23" s="339"/>
      <c r="D23" s="79"/>
      <c r="E23" s="80"/>
      <c r="F23" s="75">
        <v>0</v>
      </c>
      <c r="G23" s="84"/>
      <c r="J23" s="62">
        <f t="shared" si="0"/>
        <v>0</v>
      </c>
    </row>
    <row r="24" spans="1:367" x14ac:dyDescent="0.25">
      <c r="A24" s="227" t="s">
        <v>53</v>
      </c>
      <c r="B24" s="338"/>
      <c r="C24" s="339"/>
      <c r="D24" s="79"/>
      <c r="E24" s="80"/>
      <c r="F24" s="75">
        <v>0</v>
      </c>
      <c r="G24" s="84"/>
      <c r="J24" s="62">
        <f t="shared" si="0"/>
        <v>0</v>
      </c>
    </row>
    <row r="25" spans="1:367" ht="31.5" x14ac:dyDescent="0.25">
      <c r="A25" s="227" t="s">
        <v>52</v>
      </c>
      <c r="B25" s="338"/>
      <c r="C25" s="339"/>
      <c r="D25" s="79"/>
      <c r="E25" s="80"/>
      <c r="F25" s="75">
        <v>0</v>
      </c>
      <c r="G25" s="84"/>
    </row>
    <row r="26" spans="1:367" x14ac:dyDescent="0.25">
      <c r="A26" s="227" t="s">
        <v>51</v>
      </c>
      <c r="B26" s="338"/>
      <c r="C26" s="339"/>
      <c r="D26" s="79"/>
      <c r="E26" s="80"/>
      <c r="F26" s="75">
        <v>0</v>
      </c>
      <c r="G26" s="84"/>
    </row>
    <row r="27" spans="1:367" x14ac:dyDescent="0.25">
      <c r="A27" s="227" t="s">
        <v>50</v>
      </c>
      <c r="B27" s="338"/>
      <c r="C27" s="339"/>
      <c r="D27" s="79"/>
      <c r="E27" s="80"/>
      <c r="F27" s="75">
        <v>0</v>
      </c>
      <c r="G27" s="84"/>
    </row>
    <row r="28" spans="1:367" x14ac:dyDescent="0.25">
      <c r="A28" s="228" t="s">
        <v>49</v>
      </c>
      <c r="B28" s="338"/>
      <c r="C28" s="339"/>
      <c r="D28" s="81"/>
      <c r="E28" s="82"/>
      <c r="F28" s="75">
        <v>0</v>
      </c>
      <c r="G28" s="84"/>
    </row>
    <row r="29" spans="1:367" ht="18" customHeight="1" thickBot="1" x14ac:dyDescent="0.3">
      <c r="A29" s="229"/>
      <c r="B29" s="256"/>
      <c r="C29" s="230"/>
      <c r="D29" s="231"/>
      <c r="E29" s="232" t="s">
        <v>48</v>
      </c>
      <c r="F29" s="233">
        <f>SUM(F20:F28,F15:F18,F13,B11)</f>
        <v>40176</v>
      </c>
      <c r="G29" s="85"/>
      <c r="J29" s="23"/>
    </row>
    <row r="30" spans="1:367" s="86" customFormat="1" x14ac:dyDescent="0.25">
      <c r="A30" s="23"/>
      <c r="B30" s="23"/>
      <c r="C30" s="23"/>
      <c r="D30" s="23"/>
      <c r="E30" s="23"/>
      <c r="F30" s="23"/>
      <c r="G30" s="85"/>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row>
    <row r="31" spans="1:367" s="86" customFormat="1" x14ac:dyDescent="0.25">
      <c r="A31" s="23"/>
      <c r="B31" s="23"/>
      <c r="C31" s="23"/>
      <c r="D31" s="23"/>
      <c r="E31" s="23"/>
      <c r="F31" s="23"/>
      <c r="G31" s="85"/>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row>
    <row r="32" spans="1:367" x14ac:dyDescent="0.25">
      <c r="F32" s="23"/>
      <c r="G32" s="85"/>
      <c r="J32" s="23"/>
    </row>
    <row r="33" spans="1:11" x14ac:dyDescent="0.25">
      <c r="F33" s="23"/>
      <c r="G33" s="85"/>
    </row>
    <row r="34" spans="1:11" s="87" customFormat="1" x14ac:dyDescent="0.25">
      <c r="A34" s="23"/>
      <c r="B34" s="23"/>
      <c r="C34" s="23"/>
      <c r="D34" s="23"/>
      <c r="E34" s="23"/>
      <c r="F34" s="23"/>
      <c r="G34" s="85"/>
      <c r="H34" s="23"/>
      <c r="I34" s="23"/>
      <c r="J34" s="62"/>
      <c r="K34" s="23"/>
    </row>
    <row r="35" spans="1:11" s="87" customFormat="1" x14ac:dyDescent="0.25">
      <c r="A35" s="23"/>
      <c r="B35" s="23"/>
      <c r="C35" s="23"/>
      <c r="D35" s="23"/>
      <c r="E35" s="23"/>
      <c r="F35" s="23"/>
      <c r="G35" s="85"/>
      <c r="H35" s="23"/>
      <c r="I35" s="23"/>
      <c r="J35" s="62"/>
      <c r="K35" s="23"/>
    </row>
    <row r="36" spans="1:11" s="87" customFormat="1" x14ac:dyDescent="0.25">
      <c r="A36" s="23"/>
      <c r="B36" s="23"/>
      <c r="C36" s="23"/>
      <c r="D36" s="23"/>
      <c r="E36" s="23"/>
      <c r="F36" s="23"/>
      <c r="G36" s="85"/>
      <c r="H36" s="23"/>
      <c r="I36" s="23"/>
      <c r="J36" s="62"/>
      <c r="K36" s="23"/>
    </row>
    <row r="37" spans="1:11" s="87" customFormat="1" x14ac:dyDescent="0.25">
      <c r="A37" s="23"/>
      <c r="B37" s="23"/>
      <c r="C37" s="23"/>
      <c r="D37" s="23"/>
      <c r="E37" s="23"/>
      <c r="F37" s="23"/>
      <c r="G37" s="85"/>
      <c r="H37" s="23"/>
      <c r="I37" s="23"/>
      <c r="J37" s="62"/>
      <c r="K37" s="23"/>
    </row>
    <row r="38" spans="1:11" s="87" customFormat="1" x14ac:dyDescent="0.25">
      <c r="A38" s="23"/>
      <c r="B38" s="23"/>
      <c r="C38" s="23"/>
      <c r="D38" s="23"/>
      <c r="E38" s="23"/>
      <c r="F38" s="23"/>
      <c r="G38" s="85"/>
      <c r="H38" s="23"/>
      <c r="I38" s="23"/>
      <c r="J38" s="62"/>
      <c r="K38" s="23"/>
    </row>
    <row r="39" spans="1:11" s="87" customFormat="1" x14ac:dyDescent="0.25">
      <c r="A39" s="23"/>
      <c r="B39" s="23"/>
      <c r="C39" s="23"/>
      <c r="D39" s="23"/>
      <c r="E39" s="23"/>
      <c r="F39" s="23"/>
      <c r="G39" s="85"/>
      <c r="H39" s="23"/>
      <c r="I39" s="23"/>
      <c r="J39" s="62"/>
      <c r="K39" s="23"/>
    </row>
    <row r="40" spans="1:11" s="87" customFormat="1" x14ac:dyDescent="0.25">
      <c r="A40" s="23"/>
      <c r="B40" s="23"/>
      <c r="C40" s="23"/>
      <c r="D40" s="23"/>
      <c r="E40" s="23"/>
      <c r="F40" s="23"/>
      <c r="G40" s="85"/>
      <c r="H40" s="23"/>
      <c r="I40" s="23"/>
      <c r="J40" s="62"/>
      <c r="K40" s="23"/>
    </row>
    <row r="41" spans="1:11" s="87" customFormat="1" x14ac:dyDescent="0.25">
      <c r="A41" s="23"/>
      <c r="B41" s="23"/>
      <c r="C41" s="23"/>
      <c r="D41" s="23"/>
      <c r="E41" s="23"/>
      <c r="F41" s="23"/>
      <c r="G41" s="85"/>
      <c r="H41" s="23"/>
      <c r="I41" s="23"/>
      <c r="J41" s="62"/>
      <c r="K41" s="23"/>
    </row>
    <row r="42" spans="1:11" s="87" customFormat="1" x14ac:dyDescent="0.25">
      <c r="A42" s="23"/>
      <c r="B42" s="23"/>
      <c r="C42" s="23"/>
      <c r="D42" s="23"/>
      <c r="E42" s="23"/>
      <c r="F42" s="23"/>
      <c r="G42" s="85"/>
      <c r="H42" s="23"/>
      <c r="I42" s="23"/>
      <c r="J42" s="62"/>
      <c r="K42" s="23"/>
    </row>
    <row r="43" spans="1:11" s="87" customFormat="1" x14ac:dyDescent="0.25">
      <c r="A43" s="23"/>
      <c r="B43" s="23"/>
      <c r="C43" s="23"/>
      <c r="D43" s="23"/>
      <c r="E43" s="23"/>
      <c r="F43" s="23"/>
      <c r="G43" s="85"/>
      <c r="H43" s="23"/>
      <c r="I43" s="23"/>
      <c r="J43" s="62"/>
      <c r="K43" s="23"/>
    </row>
    <row r="44" spans="1:11" s="87" customFormat="1" x14ac:dyDescent="0.25">
      <c r="A44" s="23"/>
      <c r="B44" s="23"/>
      <c r="C44" s="23"/>
      <c r="D44" s="23"/>
      <c r="E44" s="23"/>
      <c r="F44" s="23"/>
      <c r="G44" s="85"/>
      <c r="H44" s="23"/>
      <c r="I44" s="23"/>
      <c r="J44" s="62"/>
      <c r="K44" s="23"/>
    </row>
    <row r="45" spans="1:11" x14ac:dyDescent="0.25">
      <c r="F45" s="23"/>
      <c r="G45" s="85"/>
    </row>
  </sheetData>
  <mergeCells count="24">
    <mergeCell ref="B21:C21"/>
    <mergeCell ref="B1:F1"/>
    <mergeCell ref="B2:F2"/>
    <mergeCell ref="B15:C15"/>
    <mergeCell ref="B16:C16"/>
    <mergeCell ref="B5:C5"/>
    <mergeCell ref="B6:C6"/>
    <mergeCell ref="B7:C7"/>
    <mergeCell ref="B8:C8"/>
    <mergeCell ref="B10:C10"/>
    <mergeCell ref="B9:C9"/>
    <mergeCell ref="B11:F11"/>
    <mergeCell ref="B17:C17"/>
    <mergeCell ref="B18:C18"/>
    <mergeCell ref="B13:C13"/>
    <mergeCell ref="B12:C12"/>
    <mergeCell ref="B20:C20"/>
    <mergeCell ref="B28:C28"/>
    <mergeCell ref="B22:C22"/>
    <mergeCell ref="B23:C23"/>
    <mergeCell ref="B24:C24"/>
    <mergeCell ref="B25:C25"/>
    <mergeCell ref="B26:C26"/>
    <mergeCell ref="B27:C27"/>
  </mergeCells>
  <conditionalFormatting sqref="A6:B6 D6:E10 A7:A10">
    <cfRule type="containsBlanks" dxfId="21" priority="18">
      <formula>LEN(TRIM(A6))=0</formula>
    </cfRule>
  </conditionalFormatting>
  <conditionalFormatting sqref="F13 F15:F18 F20:F28">
    <cfRule type="containsBlanks" dxfId="20" priority="16">
      <formula>LEN(TRIM(F13))=0</formula>
    </cfRule>
  </conditionalFormatting>
  <conditionalFormatting sqref="F6:F10">
    <cfRule type="containsBlanks" dxfId="19" priority="13">
      <formula>LEN(TRIM(F6))=0</formula>
    </cfRule>
  </conditionalFormatting>
  <conditionalFormatting sqref="B15:C18">
    <cfRule type="containsBlanks" dxfId="18" priority="12">
      <formula>LEN(TRIM(B15))=0</formula>
    </cfRule>
  </conditionalFormatting>
  <conditionalFormatting sqref="B20:C20">
    <cfRule type="containsBlanks" dxfId="17" priority="11">
      <formula>LEN(TRIM(B20))=0</formula>
    </cfRule>
  </conditionalFormatting>
  <conditionalFormatting sqref="B21:C21">
    <cfRule type="containsBlanks" dxfId="16" priority="10">
      <formula>LEN(TRIM(B21))=0</formula>
    </cfRule>
  </conditionalFormatting>
  <conditionalFormatting sqref="B22:C22">
    <cfRule type="containsBlanks" dxfId="15" priority="9">
      <formula>LEN(TRIM(B22))=0</formula>
    </cfRule>
  </conditionalFormatting>
  <conditionalFormatting sqref="B23:C23">
    <cfRule type="containsBlanks" dxfId="14" priority="8">
      <formula>LEN(TRIM(B23))=0</formula>
    </cfRule>
  </conditionalFormatting>
  <conditionalFormatting sqref="B13:C13">
    <cfRule type="containsBlanks" dxfId="13" priority="2">
      <formula>LEN(TRIM(B13))=0</formula>
    </cfRule>
  </conditionalFormatting>
  <conditionalFormatting sqref="B24:C24">
    <cfRule type="containsBlanks" dxfId="12" priority="7">
      <formula>LEN(TRIM(B24))=0</formula>
    </cfRule>
  </conditionalFormatting>
  <conditionalFormatting sqref="B25:C25">
    <cfRule type="containsBlanks" dxfId="11" priority="6">
      <formula>LEN(TRIM(B25))=0</formula>
    </cfRule>
  </conditionalFormatting>
  <conditionalFormatting sqref="B26:C26">
    <cfRule type="containsBlanks" dxfId="10" priority="5">
      <formula>LEN(TRIM(B26))=0</formula>
    </cfRule>
  </conditionalFormatting>
  <conditionalFormatting sqref="B27:C27">
    <cfRule type="containsBlanks" dxfId="9" priority="4">
      <formula>LEN(TRIM(B27))=0</formula>
    </cfRule>
  </conditionalFormatting>
  <conditionalFormatting sqref="B28:C28">
    <cfRule type="containsBlanks" dxfId="8" priority="3">
      <formula>LEN(TRIM(B28))=0</formula>
    </cfRule>
  </conditionalFormatting>
  <conditionalFormatting sqref="B7:B10">
    <cfRule type="containsBlanks" dxfId="2" priority="1">
      <formula>LEN(TRIM(B7))=0</formula>
    </cfRule>
  </conditionalFormatting>
  <pageMargins left="0.25" right="0.25" top="0.75" bottom="0.75" header="0.3" footer="0.3"/>
  <pageSetup scale="85" orientation="portrait" r:id="rId1"/>
  <headerFooter differentFirst="1">
    <firstHeader>&amp;L&amp;G&amp;C&amp;"-,Bold"&amp;14HRTP CCI:
Low Carbon Economy Workforce
Form 8: Budget Narrative&amp;R&amp;12RFA#55983</firstHeader>
    <firstFooter>&amp;C&amp;"-,Bold"&amp;14&amp;G</first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view="pageLayout" zoomScale="79" zoomScaleNormal="130" zoomScalePageLayoutView="79" workbookViewId="0">
      <selection activeCell="C9" sqref="C9"/>
    </sheetView>
  </sheetViews>
  <sheetFormatPr defaultColWidth="7.28515625" defaultRowHeight="15" x14ac:dyDescent="0.25"/>
  <cols>
    <col min="1" max="1" width="26.7109375" style="22" customWidth="1"/>
    <col min="2" max="2" width="20.42578125" style="22" customWidth="1"/>
    <col min="3" max="3" width="28.7109375" style="22" customWidth="1"/>
    <col min="4" max="4" width="23.85546875" style="22" customWidth="1"/>
    <col min="5" max="5" width="16.28515625" style="90" customWidth="1"/>
    <col min="6" max="6" width="7.140625" style="90" customWidth="1"/>
    <col min="7" max="8" width="7.28515625" style="22"/>
    <col min="9" max="9" width="33.7109375" style="40" hidden="1" customWidth="1"/>
    <col min="10" max="10" width="33.140625" style="22" customWidth="1"/>
    <col min="11" max="16384" width="7.28515625" style="22"/>
  </cols>
  <sheetData>
    <row r="1" spans="1:6" ht="15.75" x14ac:dyDescent="0.25">
      <c r="A1" s="287" t="s">
        <v>110</v>
      </c>
      <c r="B1" s="346">
        <f>CoverPage!C1</f>
        <v>0</v>
      </c>
      <c r="C1" s="346"/>
      <c r="D1" s="346"/>
      <c r="E1" s="347"/>
      <c r="F1" s="95"/>
    </row>
    <row r="2" spans="1:6" ht="16.5" thickBot="1" x14ac:dyDescent="0.3">
      <c r="A2" s="287" t="s">
        <v>30</v>
      </c>
      <c r="B2" s="348">
        <f>CoverPage!C2</f>
        <v>0</v>
      </c>
      <c r="C2" s="348"/>
      <c r="D2" s="348"/>
      <c r="E2" s="349"/>
      <c r="F2" s="95"/>
    </row>
    <row r="3" spans="1:6" ht="32.25" thickBot="1" x14ac:dyDescent="0.3">
      <c r="A3" s="286" t="s">
        <v>116</v>
      </c>
      <c r="B3" s="234" t="s">
        <v>118</v>
      </c>
      <c r="C3" s="234" t="s">
        <v>119</v>
      </c>
      <c r="D3" s="235" t="s">
        <v>162</v>
      </c>
      <c r="E3" s="236" t="s">
        <v>115</v>
      </c>
      <c r="F3" s="94"/>
    </row>
    <row r="4" spans="1:6" ht="32.25" customHeight="1" x14ac:dyDescent="0.25">
      <c r="A4" s="99"/>
      <c r="B4" s="100"/>
      <c r="C4" s="100"/>
      <c r="D4" s="101"/>
      <c r="E4" s="154">
        <v>0</v>
      </c>
      <c r="F4" s="93"/>
    </row>
    <row r="5" spans="1:6" ht="32.25" customHeight="1" x14ac:dyDescent="0.25">
      <c r="A5" s="96"/>
      <c r="B5" s="97"/>
      <c r="C5" s="97"/>
      <c r="D5" s="98"/>
      <c r="E5" s="155">
        <v>0</v>
      </c>
      <c r="F5" s="93"/>
    </row>
    <row r="6" spans="1:6" ht="32.25" customHeight="1" x14ac:dyDescent="0.25">
      <c r="A6" s="96"/>
      <c r="B6" s="97"/>
      <c r="C6" s="97"/>
      <c r="D6" s="98"/>
      <c r="E6" s="155">
        <v>0</v>
      </c>
      <c r="F6" s="93"/>
    </row>
    <row r="7" spans="1:6" ht="32.25" customHeight="1" x14ac:dyDescent="0.25">
      <c r="A7" s="96"/>
      <c r="B7" s="97"/>
      <c r="C7" s="97"/>
      <c r="D7" s="98"/>
      <c r="E7" s="155">
        <v>0</v>
      </c>
      <c r="F7" s="93"/>
    </row>
    <row r="8" spans="1:6" ht="32.25" customHeight="1" x14ac:dyDescent="0.25">
      <c r="A8" s="96"/>
      <c r="B8" s="97"/>
      <c r="C8" s="97"/>
      <c r="D8" s="98"/>
      <c r="E8" s="153">
        <v>0</v>
      </c>
      <c r="F8" s="93"/>
    </row>
    <row r="9" spans="1:6" ht="32.25" customHeight="1" x14ac:dyDescent="0.25">
      <c r="A9" s="96"/>
      <c r="B9" s="97"/>
      <c r="C9" s="97"/>
      <c r="D9" s="98"/>
      <c r="E9" s="156">
        <v>0</v>
      </c>
      <c r="F9" s="93"/>
    </row>
    <row r="10" spans="1:6" ht="32.25" customHeight="1" x14ac:dyDescent="0.25">
      <c r="A10" s="96"/>
      <c r="B10" s="97"/>
      <c r="C10" s="97"/>
      <c r="D10" s="98"/>
      <c r="E10" s="153">
        <v>0</v>
      </c>
      <c r="F10" s="93"/>
    </row>
    <row r="11" spans="1:6" ht="32.25" customHeight="1" x14ac:dyDescent="0.25">
      <c r="A11" s="96"/>
      <c r="B11" s="97"/>
      <c r="C11" s="97"/>
      <c r="D11" s="98"/>
      <c r="E11" s="153">
        <v>0</v>
      </c>
      <c r="F11" s="93"/>
    </row>
    <row r="12" spans="1:6" ht="32.25" customHeight="1" thickBot="1" x14ac:dyDescent="0.3">
      <c r="A12" s="96"/>
      <c r="B12" s="102"/>
      <c r="C12" s="102"/>
      <c r="D12" s="103"/>
      <c r="E12" s="154">
        <v>0</v>
      </c>
      <c r="F12" s="93"/>
    </row>
    <row r="13" spans="1:6" ht="15" customHeight="1" thickBot="1" x14ac:dyDescent="0.3">
      <c r="A13" s="237"/>
      <c r="B13" s="238"/>
      <c r="C13" s="238"/>
      <c r="D13" s="239" t="s">
        <v>117</v>
      </c>
      <c r="E13" s="240">
        <f>SUM(E4:E12)</f>
        <v>0</v>
      </c>
      <c r="F13" s="92"/>
    </row>
    <row r="14" spans="1:6" x14ac:dyDescent="0.25">
      <c r="F14" s="91"/>
    </row>
  </sheetData>
  <sheetProtection algorithmName="SHA-512" hashValue="TL5h6W7YmlBwa0q7CvKvot/ZCLojs12TGLZl0kUuid7fPELx72OkNvCHP9dagqZ9NFy9+zOXdwuomKc60OJLCA==" saltValue="O9ztne2DsRrPssedNaxeKQ==" spinCount="100000" sheet="1" objects="1" scenarios="1"/>
  <mergeCells count="2">
    <mergeCell ref="B1:E1"/>
    <mergeCell ref="B2:E2"/>
  </mergeCells>
  <conditionalFormatting sqref="E13">
    <cfRule type="containsBlanks" dxfId="7" priority="2">
      <formula>LEN(TRIM(E13))=0</formula>
    </cfRule>
  </conditionalFormatting>
  <conditionalFormatting sqref="A4:D12">
    <cfRule type="containsBlanks" dxfId="6" priority="3">
      <formula>LEN(TRIM(A4))=0</formula>
    </cfRule>
  </conditionalFormatting>
  <pageMargins left="0.7" right="0.7" top="0.99264705882352944" bottom="0.75" header="0.2" footer="0.3"/>
  <pageSetup orientation="landscape" r:id="rId1"/>
  <headerFooter differentFirst="1">
    <firstHeader>&amp;L&amp;G&amp;C&amp;"-,Bold"&amp;12HRTP CCI:
Low Carbon Economy Workforce
Form 9: Contracts&amp;R&amp;12RFA#55983</firstHeader>
    <firstFooter>&amp;C&amp;"-,Bold"&amp;14&amp;G</first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ReadMe</vt:lpstr>
      <vt:lpstr>CoverPage</vt:lpstr>
      <vt:lpstr>Form 3 | GHG</vt:lpstr>
      <vt:lpstr>Form 4 | Priority Pops</vt:lpstr>
      <vt:lpstr>Form 5 | Workplan</vt:lpstr>
      <vt:lpstr>Form 6 | PR&amp;R</vt:lpstr>
      <vt:lpstr>Form 7 | BudgSum</vt:lpstr>
      <vt:lpstr>Form 8 | BudgNarr</vt:lpstr>
      <vt:lpstr>Form 9 | Contracts</vt:lpstr>
      <vt:lpstr>Form 10 | Worker'sComp</vt:lpstr>
      <vt:lpstr>Form 11 | CCC042017</vt:lpstr>
      <vt:lpstr>Form 12 | Darfur</vt:lpstr>
      <vt:lpstr>Form 13 | BidderDecl</vt:lpstr>
      <vt:lpstr>'Form 7 | BudgSum'!Print_Area</vt:lpstr>
      <vt:lpstr>'Form 5 | Workplan'!Print_Titles</vt:lpstr>
    </vt:vector>
  </TitlesOfParts>
  <Company>Employment Development Department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Saechao, Chan@CWDB</dc:creator>
  <cp:lastModifiedBy>Fernandez, Mayra@CWDB</cp:lastModifiedBy>
  <cp:lastPrinted>2020-06-27T20:41:26Z</cp:lastPrinted>
  <dcterms:created xsi:type="dcterms:W3CDTF">2019-03-20T20:46:16Z</dcterms:created>
  <dcterms:modified xsi:type="dcterms:W3CDTF">2020-07-16T16:14:02Z</dcterms:modified>
</cp:coreProperties>
</file>